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tabRatio="693" activeTab="1"/>
  </bookViews>
  <sheets>
    <sheet name="reeks 2-jarigen" sheetId="1" r:id="rId1"/>
    <sheet name="reeks 3-jarigen" sheetId="2" r:id="rId2"/>
  </sheets>
  <definedNames>
    <definedName name="_xlnm.Print_Area" localSheetId="0">'reeks 2-jarigen'!$A$1:$R$13</definedName>
    <definedName name="Excel_BuiltIn_Print_Area">'reeks 2-jarigen'!$A$1:$P$13</definedName>
    <definedName name="Excel_BuiltIn_Print_Area1">#REF!</definedName>
    <definedName name="Excel_BuiltIn_Print_Area2">'reeks 3-jarigen'!$A$1:$P$2</definedName>
    <definedName name="Excel_BuiltIn_Print_Area3">#REF!</definedName>
  </definedNames>
  <calcPr fullCalcOnLoad="1"/>
</workbook>
</file>

<file path=xl/sharedStrings.xml><?xml version="1.0" encoding="utf-8"?>
<sst xmlns="http://schemas.openxmlformats.org/spreadsheetml/2006/main" count="140" uniqueCount="115">
  <si>
    <t>2-jarigen exterieur</t>
  </si>
  <si>
    <t>JURY 1</t>
  </si>
  <si>
    <t>JURY 2</t>
  </si>
  <si>
    <t>RANK</t>
  </si>
  <si>
    <t>NUMMER</t>
  </si>
  <si>
    <t>NAAM PAARD</t>
  </si>
  <si>
    <t>FUNDAMENT</t>
  </si>
  <si>
    <t>STAP</t>
  </si>
  <si>
    <t>DRAF</t>
  </si>
  <si>
    <t>LICHAAMSBOUW</t>
  </si>
  <si>
    <t>ALG INDRUK</t>
  </si>
  <si>
    <t>TOTAAL</t>
  </si>
  <si>
    <t>GROOT TOTAAL</t>
  </si>
  <si>
    <t>PERCENTAGE</t>
  </si>
  <si>
    <t>CARENTA VD MOLENBERG Z</t>
  </si>
  <si>
    <t>QUINTINA VAN HAAGEM</t>
  </si>
  <si>
    <t>QIHANA</t>
  </si>
  <si>
    <t>AIR LOVE BULL'S EYE Z</t>
  </si>
  <si>
    <t>Q - STAR</t>
  </si>
  <si>
    <t>KAPRICE VAN HOF TEN DRIES Z</t>
  </si>
  <si>
    <t>CINDERELLA VD MOLENBERG Z</t>
  </si>
  <si>
    <t>QUINARA VAN HET KLOKKENHOF</t>
  </si>
  <si>
    <t>QUIBELLE DE RIGO</t>
  </si>
  <si>
    <t>LATINA</t>
  </si>
  <si>
    <t>QUI BELLE VAN DEN DRIEHOEK</t>
  </si>
  <si>
    <t>QUE PASSA DE REGOR</t>
  </si>
  <si>
    <t>GAGO Z</t>
  </si>
  <si>
    <t>QUINTESSA VAN DE MOLENBERG</t>
  </si>
  <si>
    <t>QUERLE D'OR VAN DE GAVERSTEDE</t>
  </si>
  <si>
    <t>QUASI PERFECT DE REGOR</t>
  </si>
  <si>
    <t>QALOUBET VAN DE WITTE HOEVE</t>
  </si>
  <si>
    <t>DE LA LUNA VAN 'T EEKSEN Z</t>
  </si>
  <si>
    <t>QUEESTE D.L.</t>
  </si>
  <si>
    <t>KASTAAR VAN 'T VINKENHOF Z</t>
  </si>
  <si>
    <t>QINAKI VAN DEN DAEL</t>
  </si>
  <si>
    <t>QUICHOTE VAN DE EILANDHOEVE</t>
  </si>
  <si>
    <t>QONQUEST DE RIGO</t>
  </si>
  <si>
    <t>QUEEN'S IMAGINE VAN WELLINGTON</t>
  </si>
  <si>
    <t>QUINTUS VAN 'T MARTENDONKERF</t>
  </si>
  <si>
    <t>QIELI QIELI VAN TER ROYEN</t>
  </si>
  <si>
    <t>GENTLY VD BISSCHOP Z</t>
  </si>
  <si>
    <t>QUAPRICE VAN SPIERINGENBERG</t>
  </si>
  <si>
    <t>QUINTA VAN STROKAPELLEKEN</t>
  </si>
  <si>
    <t>DARK ANGEL VAN 'T IMDEHOF Z</t>
  </si>
  <si>
    <t>QI DAO  DE REGOR</t>
  </si>
  <si>
    <t>COMMANDER HK Z</t>
  </si>
  <si>
    <t>CATILA VAN DE WELDENDREEF Z</t>
  </si>
  <si>
    <t>QUICK BISCUIT VAN DE KOEKELBERG</t>
  </si>
  <si>
    <t>KOINTREAU DNL Z</t>
  </si>
  <si>
    <t>QUINTE VAN STEDE TEN HEEDE</t>
  </si>
  <si>
    <t>QUESTOR VAN HET GEINSTEINDE</t>
  </si>
  <si>
    <t>QANDARELLE VAN TER ROYEN</t>
  </si>
  <si>
    <t>QUISME VAN SPIERINGENBERG</t>
  </si>
  <si>
    <t>QUI VIVE VAN 'T IMDEHOF</t>
  </si>
  <si>
    <t>QUINTON VAN'T MARTENDONKERF</t>
  </si>
  <si>
    <t>QUINN VAN DE EEDTHOEK</t>
  </si>
  <si>
    <t>QADIRA DE REGOR</t>
  </si>
  <si>
    <t>QUINTEN TER</t>
  </si>
  <si>
    <t>GIULETTA DES NOES Z</t>
  </si>
  <si>
    <t>LOTUS EQUISO Z</t>
  </si>
  <si>
    <t>QUANOV VAN SOMBEKE</t>
  </si>
  <si>
    <t>QATAR VAN HET GEINSTEINDE</t>
  </si>
  <si>
    <t>QUEEN VAN DE OOSTDIJKHOEVE</t>
  </si>
  <si>
    <t>QUINNETTE VD HEFFINCK</t>
  </si>
  <si>
    <t>QUINTEN</t>
  </si>
  <si>
    <t>QUI QUE BOU VAN DE EEDTHOEK</t>
  </si>
  <si>
    <t>LACHOUFFE VAN 'T  IMDEHOF Z</t>
  </si>
  <si>
    <t>QUENTIN VAN DE MOSKIFARM</t>
  </si>
  <si>
    <t>QADIM DE REGOR</t>
  </si>
  <si>
    <t>QASSIMO VAN 'T MEYERSHOF</t>
  </si>
  <si>
    <t>QUEEN PLEASURE VD SLYPSHOEK</t>
  </si>
  <si>
    <t>QUE PASA VAN HEISTE</t>
  </si>
  <si>
    <t>QUERIDO VAN HET GEINSTEINDE</t>
  </si>
  <si>
    <t>EYECATCHER DNL Z</t>
  </si>
  <si>
    <t>QUELLE BELLE VD HEFFINCK</t>
  </si>
  <si>
    <t>QUINTINE VAN D'ABDIJHOEVE</t>
  </si>
  <si>
    <t>Q-BALOU VAN BOECHOUTE</t>
  </si>
  <si>
    <t>3-jarigen exterieur</t>
  </si>
  <si>
    <t>PEPPER DNL</t>
  </si>
  <si>
    <t>PERLE VD HEFFINCK</t>
  </si>
  <si>
    <t>PATSHINKO VAN DE MOSKIFARM</t>
  </si>
  <si>
    <t>PABLO VAN HET GEINSTEINDE</t>
  </si>
  <si>
    <t>PAVIE DE BRANDEGEM</t>
  </si>
  <si>
    <t>CAVALINE VAN HEISTE Z</t>
  </si>
  <si>
    <t>POPSTAR VAN 'T MEYERSHOF</t>
  </si>
  <si>
    <t>PAROIKAPARFLAM VD KLEYENBERG</t>
  </si>
  <si>
    <t>JOSEPHINE</t>
  </si>
  <si>
    <t>CADANZA V'T EEKHOUTE Z</t>
  </si>
  <si>
    <t>PLAY HARD VAN DE REYNAERT</t>
  </si>
  <si>
    <t>HERA</t>
  </si>
  <si>
    <t>KATOOTJE</t>
  </si>
  <si>
    <t>PETRUS DE BRANDEGEM</t>
  </si>
  <si>
    <t>PERLE D'OR VAN DE GAVERSTEDE</t>
  </si>
  <si>
    <t>PARFAIT VAN HET SCHAECK</t>
  </si>
  <si>
    <t>PROIKAPARFLAM V D KLEYENBERG</t>
  </si>
  <si>
    <t>J'ADORE DE VIVRE</t>
  </si>
  <si>
    <t>PICASO VAN D'ABDIJHOEVE</t>
  </si>
  <si>
    <t>PRETTY PRINCESS VD KORTEWEG</t>
  </si>
  <si>
    <t>PRADA E.H.</t>
  </si>
  <si>
    <t>PRESLIE D'AMOUR</t>
  </si>
  <si>
    <t>PIN UP DE BRANDEGEM</t>
  </si>
  <si>
    <t>DIXIE VAN 'T LOZERHOF Z</t>
  </si>
  <si>
    <t>PROMISE I AM FDV</t>
  </si>
  <si>
    <t>PALOU VD CAATSHOEVE</t>
  </si>
  <si>
    <t>POWER VAN DE MEERSARENA</t>
  </si>
  <si>
    <t>PAGE FIVE VAN 'T LAUMERIEVELD</t>
  </si>
  <si>
    <t>PUSHA VAN D'ABDIJHOEVE</t>
  </si>
  <si>
    <t>PHIA VAN DE FAUNUSHOEVE</t>
  </si>
  <si>
    <t>PEARL VAN DE MOKKER</t>
  </si>
  <si>
    <t>A PIPA DI AREZZO Z</t>
  </si>
  <si>
    <t>PRESENCE VAN DE MEYHOEVE</t>
  </si>
  <si>
    <t>PAPILLON DU TILLEUL</t>
  </si>
  <si>
    <t>PASTELLO VAN HET PAARDENHOF</t>
  </si>
  <si>
    <t>DEJA VU VAN 'T KEIJTERSHOF Z</t>
  </si>
  <si>
    <t>Quelle Merci by CDM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</si>
</sst>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  &quot;;\-#,##0.00&quot;    &quot;;&quot; -&quot;#&quot;    &quot;;@\ "/>
    <numFmt numFmtId="165" formatCode="#,##0&quot;    &quot;;\-#,##0&quot;    &quot;;&quot; -    &quot;;@\ "/>
  </numFmts>
  <fonts count="48"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10" fillId="0" borderId="0">
      <alignment/>
      <protection/>
    </xf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textRotation="255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textRotation="255"/>
    </xf>
    <xf numFmtId="0" fontId="0" fillId="0" borderId="10" xfId="0" applyFont="1" applyBorder="1" applyAlignment="1">
      <alignment vertical="center" textRotation="255" shrinkToFit="1"/>
    </xf>
    <xf numFmtId="0" fontId="2" fillId="0" borderId="10" xfId="0" applyFont="1" applyBorder="1" applyAlignment="1">
      <alignment vertical="center" textRotation="255" shrinkToFit="1"/>
    </xf>
    <xf numFmtId="0" fontId="3" fillId="33" borderId="10" xfId="0" applyFont="1" applyFill="1" applyBorder="1" applyAlignment="1">
      <alignment vertical="center" textRotation="255" shrinkToFit="1"/>
    </xf>
    <xf numFmtId="0" fontId="3" fillId="0" borderId="10" xfId="0" applyFont="1" applyFill="1" applyBorder="1" applyAlignment="1">
      <alignment vertical="center" textRotation="255" shrinkToFit="1"/>
    </xf>
    <xf numFmtId="164" fontId="3" fillId="0" borderId="10" xfId="0" applyNumberFormat="1" applyFont="1" applyFill="1" applyBorder="1" applyAlignment="1">
      <alignment vertical="center" textRotation="255" shrinkToFit="1"/>
    </xf>
    <xf numFmtId="0" fontId="9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1" fillId="0" borderId="12" xfId="41" applyFont="1" applyBorder="1" applyAlignment="1">
      <alignment horizontal="center" vertical="center"/>
      <protection/>
    </xf>
    <xf numFmtId="0" fontId="12" fillId="0" borderId="13" xfId="0" applyFont="1" applyBorder="1" applyAlignment="1">
      <alignment/>
    </xf>
    <xf numFmtId="165" fontId="2" fillId="0" borderId="11" xfId="0" applyNumberFormat="1" applyFont="1" applyFill="1" applyBorder="1" applyAlignment="1">
      <alignment shrinkToFit="1"/>
    </xf>
    <xf numFmtId="165" fontId="13" fillId="33" borderId="11" xfId="0" applyNumberFormat="1" applyFont="1" applyFill="1" applyBorder="1" applyAlignment="1">
      <alignment shrinkToFit="1"/>
    </xf>
    <xf numFmtId="165" fontId="2" fillId="0" borderId="14" xfId="0" applyNumberFormat="1" applyFont="1" applyFill="1" applyBorder="1" applyAlignment="1">
      <alignment shrinkToFit="1"/>
    </xf>
    <xf numFmtId="2" fontId="13" fillId="0" borderId="14" xfId="0" applyNumberFormat="1" applyFont="1" applyFill="1" applyBorder="1" applyAlignment="1">
      <alignment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textRotation="255"/>
    </xf>
    <xf numFmtId="0" fontId="9" fillId="0" borderId="1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12" fillId="0" borderId="15" xfId="0" applyFont="1" applyBorder="1" applyAlignment="1">
      <alignment/>
    </xf>
    <xf numFmtId="165" fontId="2" fillId="0" borderId="16" xfId="0" applyNumberFormat="1" applyFont="1" applyFill="1" applyBorder="1" applyAlignment="1">
      <alignment shrinkToFit="1"/>
    </xf>
    <xf numFmtId="165" fontId="13" fillId="33" borderId="16" xfId="0" applyNumberFormat="1" applyFont="1" applyFill="1" applyBorder="1" applyAlignment="1">
      <alignment shrinkToFit="1"/>
    </xf>
    <xf numFmtId="165" fontId="2" fillId="0" borderId="17" xfId="0" applyNumberFormat="1" applyFont="1" applyFill="1" applyBorder="1" applyAlignment="1">
      <alignment shrinkToFit="1"/>
    </xf>
    <xf numFmtId="2" fontId="13" fillId="0" borderId="17" xfId="0" applyNumberFormat="1" applyFont="1" applyFill="1" applyBorder="1" applyAlignment="1">
      <alignment shrinkToFit="1"/>
    </xf>
    <xf numFmtId="0" fontId="11" fillId="0" borderId="12" xfId="41" applyFont="1" applyFill="1" applyBorder="1" applyAlignment="1">
      <alignment horizontal="center" vertical="center"/>
      <protection/>
    </xf>
    <xf numFmtId="0" fontId="11" fillId="0" borderId="18" xfId="41" applyFont="1" applyBorder="1" applyAlignment="1">
      <alignment horizontal="center" vertical="center"/>
      <protection/>
    </xf>
    <xf numFmtId="0" fontId="12" fillId="0" borderId="19" xfId="0" applyFont="1" applyBorder="1" applyAlignment="1">
      <alignment/>
    </xf>
    <xf numFmtId="0" fontId="2" fillId="0" borderId="11" xfId="0" applyFont="1" applyBorder="1" applyAlignment="1">
      <alignment horizontal="center"/>
    </xf>
    <xf numFmtId="165" fontId="2" fillId="0" borderId="19" xfId="0" applyNumberFormat="1" applyFont="1" applyFill="1" applyBorder="1" applyAlignment="1">
      <alignment shrinkToFit="1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zoomScale="124" zoomScaleNormal="124" zoomScalePageLayoutView="0" workbookViewId="0" topLeftCell="A1">
      <pane ySplit="2" topLeftCell="A5" activePane="bottomLeft" state="frozen"/>
      <selection pane="topLeft" activeCell="A1" sqref="A1"/>
      <selection pane="bottomLeft" activeCell="C3" sqref="C3:R66"/>
    </sheetView>
  </sheetViews>
  <sheetFormatPr defaultColWidth="11.57421875" defaultRowHeight="12.75"/>
  <cols>
    <col min="1" max="1" width="4.140625" style="1" customWidth="1"/>
    <col min="2" max="2" width="0.2890625" style="2" customWidth="1"/>
    <col min="3" max="3" width="5.57421875" style="2" customWidth="1"/>
    <col min="4" max="4" width="47.28125" style="3" customWidth="1"/>
    <col min="5" max="9" width="7.7109375" style="2" customWidth="1"/>
    <col min="10" max="10" width="7.7109375" style="4" customWidth="1"/>
    <col min="11" max="15" width="7.7109375" style="2" customWidth="1"/>
    <col min="16" max="16" width="7.7109375" style="4" customWidth="1"/>
    <col min="17" max="17" width="11.00390625" style="0" customWidth="1"/>
    <col min="18" max="18" width="7.7109375" style="5" customWidth="1"/>
    <col min="19" max="250" width="9.140625" style="0" customWidth="1"/>
  </cols>
  <sheetData>
    <row r="1" spans="4:16" ht="25.5" customHeight="1">
      <c r="D1" s="6" t="s">
        <v>0</v>
      </c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/>
    </row>
    <row r="2" spans="1:18" ht="120" customHeight="1">
      <c r="A2" s="8" t="s">
        <v>3</v>
      </c>
      <c r="B2" s="9"/>
      <c r="C2" s="10" t="s">
        <v>4</v>
      </c>
      <c r="D2" s="7" t="s">
        <v>5</v>
      </c>
      <c r="E2" s="11" t="s">
        <v>6</v>
      </c>
      <c r="F2" s="11" t="s">
        <v>7</v>
      </c>
      <c r="G2" s="11" t="s">
        <v>8</v>
      </c>
      <c r="H2" s="12" t="s">
        <v>9</v>
      </c>
      <c r="I2" s="11" t="s">
        <v>10</v>
      </c>
      <c r="J2" s="13" t="s">
        <v>11</v>
      </c>
      <c r="K2" s="11" t="s">
        <v>6</v>
      </c>
      <c r="L2" s="11" t="s">
        <v>7</v>
      </c>
      <c r="M2" s="11" t="s">
        <v>8</v>
      </c>
      <c r="N2" s="12" t="s">
        <v>9</v>
      </c>
      <c r="O2" s="11" t="s">
        <v>10</v>
      </c>
      <c r="P2" s="13" t="s">
        <v>11</v>
      </c>
      <c r="Q2" s="14" t="s">
        <v>12</v>
      </c>
      <c r="R2" s="15" t="s">
        <v>13</v>
      </c>
    </row>
    <row r="3" spans="1:18" s="24" customFormat="1" ht="15.75">
      <c r="A3" s="16">
        <v>1</v>
      </c>
      <c r="B3" s="17"/>
      <c r="C3" s="18">
        <v>12</v>
      </c>
      <c r="D3" s="19" t="s">
        <v>25</v>
      </c>
      <c r="E3" s="20">
        <v>16</v>
      </c>
      <c r="F3" s="20">
        <v>16</v>
      </c>
      <c r="G3" s="20">
        <v>17</v>
      </c>
      <c r="H3" s="20">
        <v>16</v>
      </c>
      <c r="I3" s="20">
        <v>17</v>
      </c>
      <c r="J3" s="21">
        <f aca="true" t="shared" si="0" ref="J3:J34">SUM(E3:I3)</f>
        <v>82</v>
      </c>
      <c r="K3" s="20">
        <v>16</v>
      </c>
      <c r="L3" s="20">
        <v>16</v>
      </c>
      <c r="M3" s="20">
        <v>17</v>
      </c>
      <c r="N3" s="20">
        <v>16</v>
      </c>
      <c r="O3" s="20">
        <v>17</v>
      </c>
      <c r="P3" s="21">
        <f aca="true" t="shared" si="1" ref="P3:P34">SUM(K3:O3)</f>
        <v>82</v>
      </c>
      <c r="Q3" s="22">
        <f aca="true" t="shared" si="2" ref="Q3:Q34">J3+P3</f>
        <v>164</v>
      </c>
      <c r="R3" s="23">
        <f aca="true" t="shared" si="3" ref="R3:R34">Q3/2</f>
        <v>82</v>
      </c>
    </row>
    <row r="4" spans="1:18" s="24" customFormat="1" ht="15.75">
      <c r="A4" s="16">
        <v>2</v>
      </c>
      <c r="B4" s="17"/>
      <c r="C4" s="18">
        <v>61</v>
      </c>
      <c r="D4" s="19" t="s">
        <v>74</v>
      </c>
      <c r="E4" s="20">
        <v>15</v>
      </c>
      <c r="F4" s="20">
        <v>15</v>
      </c>
      <c r="G4" s="20">
        <v>16</v>
      </c>
      <c r="H4" s="20">
        <v>16</v>
      </c>
      <c r="I4" s="20">
        <v>16</v>
      </c>
      <c r="J4" s="21">
        <f t="shared" si="0"/>
        <v>78</v>
      </c>
      <c r="K4" s="20">
        <v>15</v>
      </c>
      <c r="L4" s="20">
        <v>15</v>
      </c>
      <c r="M4" s="20">
        <v>16</v>
      </c>
      <c r="N4" s="20">
        <v>16</v>
      </c>
      <c r="O4" s="20">
        <v>16</v>
      </c>
      <c r="P4" s="21">
        <f t="shared" si="1"/>
        <v>78</v>
      </c>
      <c r="Q4" s="22">
        <f t="shared" si="2"/>
        <v>156</v>
      </c>
      <c r="R4" s="23">
        <f t="shared" si="3"/>
        <v>78</v>
      </c>
    </row>
    <row r="5" spans="1:18" s="24" customFormat="1" ht="15.75">
      <c r="A5" s="16">
        <v>3</v>
      </c>
      <c r="B5" s="17"/>
      <c r="C5" s="18">
        <v>55</v>
      </c>
      <c r="D5" s="19" t="s">
        <v>68</v>
      </c>
      <c r="E5" s="20">
        <v>15</v>
      </c>
      <c r="F5" s="20">
        <v>15</v>
      </c>
      <c r="G5" s="20">
        <v>16</v>
      </c>
      <c r="H5" s="20">
        <v>15</v>
      </c>
      <c r="I5" s="20">
        <v>16</v>
      </c>
      <c r="J5" s="21">
        <f t="shared" si="0"/>
        <v>77</v>
      </c>
      <c r="K5" s="20">
        <v>15</v>
      </c>
      <c r="L5" s="20">
        <v>15</v>
      </c>
      <c r="M5" s="20">
        <v>15</v>
      </c>
      <c r="N5" s="20">
        <v>16</v>
      </c>
      <c r="O5" s="20">
        <v>16</v>
      </c>
      <c r="P5" s="21">
        <f t="shared" si="1"/>
        <v>77</v>
      </c>
      <c r="Q5" s="22">
        <f t="shared" si="2"/>
        <v>154</v>
      </c>
      <c r="R5" s="23">
        <f t="shared" si="3"/>
        <v>77</v>
      </c>
    </row>
    <row r="6" spans="1:18" s="24" customFormat="1" ht="15.75">
      <c r="A6" s="16">
        <v>4</v>
      </c>
      <c r="B6" s="17"/>
      <c r="C6" s="18">
        <v>52</v>
      </c>
      <c r="D6" s="19" t="s">
        <v>65</v>
      </c>
      <c r="E6" s="20">
        <v>15</v>
      </c>
      <c r="F6" s="20">
        <v>14</v>
      </c>
      <c r="G6" s="20">
        <v>15</v>
      </c>
      <c r="H6" s="20">
        <v>16</v>
      </c>
      <c r="I6" s="20">
        <v>16</v>
      </c>
      <c r="J6" s="21">
        <f t="shared" si="0"/>
        <v>76</v>
      </c>
      <c r="K6" s="20">
        <v>15</v>
      </c>
      <c r="L6" s="20">
        <v>14</v>
      </c>
      <c r="M6" s="20">
        <v>15</v>
      </c>
      <c r="N6" s="20">
        <v>16</v>
      </c>
      <c r="O6" s="20">
        <v>16</v>
      </c>
      <c r="P6" s="21">
        <f t="shared" si="1"/>
        <v>76</v>
      </c>
      <c r="Q6" s="22">
        <f t="shared" si="2"/>
        <v>152</v>
      </c>
      <c r="R6" s="23">
        <f t="shared" si="3"/>
        <v>76</v>
      </c>
    </row>
    <row r="7" spans="1:18" s="24" customFormat="1" ht="15.75">
      <c r="A7" s="16">
        <v>5</v>
      </c>
      <c r="B7" s="17"/>
      <c r="C7" s="18">
        <v>57</v>
      </c>
      <c r="D7" s="19" t="s">
        <v>70</v>
      </c>
      <c r="E7" s="20">
        <v>15</v>
      </c>
      <c r="F7" s="20">
        <v>14</v>
      </c>
      <c r="G7" s="20">
        <v>15</v>
      </c>
      <c r="H7" s="20">
        <v>16</v>
      </c>
      <c r="I7" s="20">
        <v>16</v>
      </c>
      <c r="J7" s="21">
        <f t="shared" si="0"/>
        <v>76</v>
      </c>
      <c r="K7" s="20">
        <v>15</v>
      </c>
      <c r="L7" s="20">
        <v>14</v>
      </c>
      <c r="M7" s="20">
        <v>15</v>
      </c>
      <c r="N7" s="20">
        <v>16</v>
      </c>
      <c r="O7" s="20">
        <v>16</v>
      </c>
      <c r="P7" s="21">
        <f t="shared" si="1"/>
        <v>76</v>
      </c>
      <c r="Q7" s="22">
        <f t="shared" si="2"/>
        <v>152</v>
      </c>
      <c r="R7" s="23">
        <f t="shared" si="3"/>
        <v>76</v>
      </c>
    </row>
    <row r="8" spans="1:18" s="24" customFormat="1" ht="15.75">
      <c r="A8" s="16">
        <v>6</v>
      </c>
      <c r="B8" s="17"/>
      <c r="C8" s="18">
        <v>59</v>
      </c>
      <c r="D8" s="19" t="s">
        <v>72</v>
      </c>
      <c r="E8" s="20">
        <v>15</v>
      </c>
      <c r="F8" s="20">
        <v>15</v>
      </c>
      <c r="G8" s="20">
        <v>15</v>
      </c>
      <c r="H8" s="20">
        <v>15</v>
      </c>
      <c r="I8" s="20">
        <v>16</v>
      </c>
      <c r="J8" s="21">
        <f t="shared" si="0"/>
        <v>76</v>
      </c>
      <c r="K8" s="20">
        <v>15</v>
      </c>
      <c r="L8" s="20">
        <v>15</v>
      </c>
      <c r="M8" s="20">
        <v>15</v>
      </c>
      <c r="N8" s="20">
        <v>15</v>
      </c>
      <c r="O8" s="20">
        <v>16</v>
      </c>
      <c r="P8" s="21">
        <f t="shared" si="1"/>
        <v>76</v>
      </c>
      <c r="Q8" s="22">
        <f t="shared" si="2"/>
        <v>152</v>
      </c>
      <c r="R8" s="23">
        <f t="shared" si="3"/>
        <v>76</v>
      </c>
    </row>
    <row r="9" spans="1:18" s="24" customFormat="1" ht="15.75">
      <c r="A9" s="16">
        <v>7</v>
      </c>
      <c r="B9" s="17"/>
      <c r="C9" s="18">
        <v>50</v>
      </c>
      <c r="D9" s="19" t="s">
        <v>63</v>
      </c>
      <c r="E9" s="20">
        <v>15</v>
      </c>
      <c r="F9" s="20">
        <v>14</v>
      </c>
      <c r="G9" s="20">
        <v>15</v>
      </c>
      <c r="H9" s="20">
        <v>16</v>
      </c>
      <c r="I9" s="20">
        <v>15</v>
      </c>
      <c r="J9" s="21">
        <f t="shared" si="0"/>
        <v>75</v>
      </c>
      <c r="K9" s="20">
        <v>15</v>
      </c>
      <c r="L9" s="20">
        <v>14</v>
      </c>
      <c r="M9" s="20">
        <v>15</v>
      </c>
      <c r="N9" s="20">
        <v>16</v>
      </c>
      <c r="O9" s="20">
        <v>16</v>
      </c>
      <c r="P9" s="21">
        <f t="shared" si="1"/>
        <v>76</v>
      </c>
      <c r="Q9" s="22">
        <f t="shared" si="2"/>
        <v>151</v>
      </c>
      <c r="R9" s="23">
        <f t="shared" si="3"/>
        <v>75.5</v>
      </c>
    </row>
    <row r="10" spans="1:18" s="24" customFormat="1" ht="15.75">
      <c r="A10" s="16">
        <v>8</v>
      </c>
      <c r="B10" s="17"/>
      <c r="C10" s="18">
        <v>9</v>
      </c>
      <c r="D10" s="19" t="s">
        <v>22</v>
      </c>
      <c r="E10" s="20">
        <v>15</v>
      </c>
      <c r="F10" s="20">
        <v>14</v>
      </c>
      <c r="G10" s="20">
        <v>15</v>
      </c>
      <c r="H10" s="20">
        <v>15</v>
      </c>
      <c r="I10" s="20">
        <v>15</v>
      </c>
      <c r="J10" s="21">
        <f t="shared" si="0"/>
        <v>74</v>
      </c>
      <c r="K10" s="20">
        <v>15</v>
      </c>
      <c r="L10" s="20">
        <v>14</v>
      </c>
      <c r="M10" s="20">
        <v>15</v>
      </c>
      <c r="N10" s="20">
        <v>15</v>
      </c>
      <c r="O10" s="20">
        <v>15</v>
      </c>
      <c r="P10" s="21">
        <f t="shared" si="1"/>
        <v>74</v>
      </c>
      <c r="Q10" s="22">
        <f t="shared" si="2"/>
        <v>148</v>
      </c>
      <c r="R10" s="23">
        <f t="shared" si="3"/>
        <v>74</v>
      </c>
    </row>
    <row r="11" spans="1:18" s="24" customFormat="1" ht="15.75">
      <c r="A11" s="16">
        <v>9</v>
      </c>
      <c r="B11" s="17"/>
      <c r="C11" s="18">
        <v>34</v>
      </c>
      <c r="D11" s="19" t="s">
        <v>47</v>
      </c>
      <c r="E11" s="20">
        <v>14</v>
      </c>
      <c r="F11" s="20">
        <v>14</v>
      </c>
      <c r="G11" s="20">
        <v>15</v>
      </c>
      <c r="H11" s="20">
        <v>16</v>
      </c>
      <c r="I11" s="20">
        <v>15</v>
      </c>
      <c r="J11" s="21">
        <f t="shared" si="0"/>
        <v>74</v>
      </c>
      <c r="K11" s="20">
        <v>14</v>
      </c>
      <c r="L11" s="20">
        <v>14</v>
      </c>
      <c r="M11" s="20">
        <v>15</v>
      </c>
      <c r="N11" s="20">
        <v>16</v>
      </c>
      <c r="O11" s="20">
        <v>15</v>
      </c>
      <c r="P11" s="21">
        <f t="shared" si="1"/>
        <v>74</v>
      </c>
      <c r="Q11" s="22">
        <f t="shared" si="2"/>
        <v>148</v>
      </c>
      <c r="R11" s="23">
        <f t="shared" si="3"/>
        <v>74</v>
      </c>
    </row>
    <row r="12" spans="1:18" s="24" customFormat="1" ht="15.75">
      <c r="A12" s="16">
        <v>10</v>
      </c>
      <c r="B12" s="17"/>
      <c r="C12" s="18">
        <v>7</v>
      </c>
      <c r="D12" s="19" t="s">
        <v>20</v>
      </c>
      <c r="E12" s="20">
        <v>14</v>
      </c>
      <c r="F12" s="20">
        <v>14</v>
      </c>
      <c r="G12" s="20">
        <v>15</v>
      </c>
      <c r="H12" s="20">
        <v>15</v>
      </c>
      <c r="I12" s="20">
        <v>15</v>
      </c>
      <c r="J12" s="21">
        <f t="shared" si="0"/>
        <v>73</v>
      </c>
      <c r="K12" s="20">
        <v>14</v>
      </c>
      <c r="L12" s="20">
        <v>14</v>
      </c>
      <c r="M12" s="20">
        <v>15</v>
      </c>
      <c r="N12" s="20">
        <v>15</v>
      </c>
      <c r="O12" s="20">
        <v>15</v>
      </c>
      <c r="P12" s="21">
        <f t="shared" si="1"/>
        <v>73</v>
      </c>
      <c r="Q12" s="22">
        <f t="shared" si="2"/>
        <v>146</v>
      </c>
      <c r="R12" s="23">
        <f t="shared" si="3"/>
        <v>73</v>
      </c>
    </row>
    <row r="13" spans="1:18" s="24" customFormat="1" ht="15.75">
      <c r="A13" s="16">
        <v>11</v>
      </c>
      <c r="B13" s="17"/>
      <c r="C13" s="18">
        <v>16</v>
      </c>
      <c r="D13" s="19" t="s">
        <v>29</v>
      </c>
      <c r="E13" s="20">
        <v>15</v>
      </c>
      <c r="F13" s="20">
        <v>14</v>
      </c>
      <c r="G13" s="20">
        <v>14</v>
      </c>
      <c r="H13" s="20">
        <v>15</v>
      </c>
      <c r="I13" s="20">
        <v>15</v>
      </c>
      <c r="J13" s="21">
        <f t="shared" si="0"/>
        <v>73</v>
      </c>
      <c r="K13" s="20">
        <v>15</v>
      </c>
      <c r="L13" s="20">
        <v>14</v>
      </c>
      <c r="M13" s="20">
        <v>14</v>
      </c>
      <c r="N13" s="20">
        <v>15</v>
      </c>
      <c r="O13" s="20">
        <v>15</v>
      </c>
      <c r="P13" s="21">
        <f t="shared" si="1"/>
        <v>73</v>
      </c>
      <c r="Q13" s="22">
        <f t="shared" si="2"/>
        <v>146</v>
      </c>
      <c r="R13" s="23">
        <f t="shared" si="3"/>
        <v>73</v>
      </c>
    </row>
    <row r="14" spans="1:18" ht="15.75">
      <c r="A14" s="16">
        <v>12</v>
      </c>
      <c r="C14" s="18">
        <v>21</v>
      </c>
      <c r="D14" s="19" t="s">
        <v>34</v>
      </c>
      <c r="E14" s="20">
        <v>14</v>
      </c>
      <c r="F14" s="20">
        <v>14</v>
      </c>
      <c r="G14" s="20">
        <v>14</v>
      </c>
      <c r="H14" s="20">
        <v>16</v>
      </c>
      <c r="I14" s="20">
        <v>15</v>
      </c>
      <c r="J14" s="21">
        <f t="shared" si="0"/>
        <v>73</v>
      </c>
      <c r="K14" s="20">
        <v>14</v>
      </c>
      <c r="L14" s="20">
        <v>14</v>
      </c>
      <c r="M14" s="20">
        <v>14</v>
      </c>
      <c r="N14" s="20">
        <v>16</v>
      </c>
      <c r="O14" s="20">
        <v>15</v>
      </c>
      <c r="P14" s="21">
        <f t="shared" si="1"/>
        <v>73</v>
      </c>
      <c r="Q14" s="22">
        <f t="shared" si="2"/>
        <v>146</v>
      </c>
      <c r="R14" s="23">
        <f t="shared" si="3"/>
        <v>73</v>
      </c>
    </row>
    <row r="15" spans="1:18" ht="15.75">
      <c r="A15" s="16">
        <v>13</v>
      </c>
      <c r="C15" s="18">
        <v>23</v>
      </c>
      <c r="D15" s="19" t="s">
        <v>36</v>
      </c>
      <c r="E15" s="20">
        <v>14</v>
      </c>
      <c r="F15" s="20">
        <v>14</v>
      </c>
      <c r="G15" s="20">
        <v>15</v>
      </c>
      <c r="H15" s="20">
        <v>15</v>
      </c>
      <c r="I15" s="20">
        <v>15</v>
      </c>
      <c r="J15" s="21">
        <f t="shared" si="0"/>
        <v>73</v>
      </c>
      <c r="K15" s="20">
        <v>14</v>
      </c>
      <c r="L15" s="20">
        <v>14</v>
      </c>
      <c r="M15" s="20">
        <v>15</v>
      </c>
      <c r="N15" s="20">
        <v>15</v>
      </c>
      <c r="O15" s="20">
        <v>15</v>
      </c>
      <c r="P15" s="21">
        <f t="shared" si="1"/>
        <v>73</v>
      </c>
      <c r="Q15" s="22">
        <f t="shared" si="2"/>
        <v>146</v>
      </c>
      <c r="R15" s="23">
        <f t="shared" si="3"/>
        <v>73</v>
      </c>
    </row>
    <row r="16" spans="1:18" ht="15.75">
      <c r="A16" s="16">
        <v>14</v>
      </c>
      <c r="C16" s="18">
        <v>41</v>
      </c>
      <c r="D16" s="19" t="s">
        <v>54</v>
      </c>
      <c r="E16" s="20">
        <v>14</v>
      </c>
      <c r="F16" s="20">
        <v>14</v>
      </c>
      <c r="G16" s="20">
        <v>15</v>
      </c>
      <c r="H16" s="20">
        <v>15</v>
      </c>
      <c r="I16" s="20">
        <v>15</v>
      </c>
      <c r="J16" s="21">
        <f t="shared" si="0"/>
        <v>73</v>
      </c>
      <c r="K16" s="20">
        <v>14</v>
      </c>
      <c r="L16" s="20">
        <v>14</v>
      </c>
      <c r="M16" s="20">
        <v>15</v>
      </c>
      <c r="N16" s="20">
        <v>15</v>
      </c>
      <c r="O16" s="20">
        <v>15</v>
      </c>
      <c r="P16" s="21">
        <f t="shared" si="1"/>
        <v>73</v>
      </c>
      <c r="Q16" s="22">
        <f t="shared" si="2"/>
        <v>146</v>
      </c>
      <c r="R16" s="23">
        <f t="shared" si="3"/>
        <v>73</v>
      </c>
    </row>
    <row r="17" spans="1:18" ht="15.75">
      <c r="A17" s="16">
        <v>15</v>
      </c>
      <c r="C17" s="18">
        <v>29</v>
      </c>
      <c r="D17" s="19" t="s">
        <v>42</v>
      </c>
      <c r="E17" s="20">
        <v>14</v>
      </c>
      <c r="F17" s="20">
        <v>14</v>
      </c>
      <c r="G17" s="20">
        <v>15</v>
      </c>
      <c r="H17" s="20">
        <v>15</v>
      </c>
      <c r="I17" s="20">
        <v>15</v>
      </c>
      <c r="J17" s="21">
        <f t="shared" si="0"/>
        <v>73</v>
      </c>
      <c r="K17" s="20">
        <v>13</v>
      </c>
      <c r="L17" s="20">
        <v>14</v>
      </c>
      <c r="M17" s="20">
        <v>15</v>
      </c>
      <c r="N17" s="20">
        <v>15</v>
      </c>
      <c r="O17" s="20">
        <v>15</v>
      </c>
      <c r="P17" s="21">
        <f t="shared" si="1"/>
        <v>72</v>
      </c>
      <c r="Q17" s="22">
        <f t="shared" si="2"/>
        <v>145</v>
      </c>
      <c r="R17" s="23">
        <f t="shared" si="3"/>
        <v>72.5</v>
      </c>
    </row>
    <row r="18" spans="1:18" ht="15.75">
      <c r="A18" s="16">
        <v>16</v>
      </c>
      <c r="C18" s="18">
        <v>37</v>
      </c>
      <c r="D18" s="19" t="s">
        <v>50</v>
      </c>
      <c r="E18" s="20">
        <v>15</v>
      </c>
      <c r="F18" s="20">
        <v>14</v>
      </c>
      <c r="G18" s="20">
        <v>15</v>
      </c>
      <c r="H18" s="20">
        <v>14</v>
      </c>
      <c r="I18" s="20">
        <v>15</v>
      </c>
      <c r="J18" s="21">
        <f t="shared" si="0"/>
        <v>73</v>
      </c>
      <c r="K18" s="20">
        <v>15</v>
      </c>
      <c r="L18" s="20">
        <v>14</v>
      </c>
      <c r="M18" s="20">
        <v>14</v>
      </c>
      <c r="N18" s="20">
        <v>14</v>
      </c>
      <c r="O18" s="20">
        <v>15</v>
      </c>
      <c r="P18" s="21">
        <f t="shared" si="1"/>
        <v>72</v>
      </c>
      <c r="Q18" s="22">
        <f t="shared" si="2"/>
        <v>145</v>
      </c>
      <c r="R18" s="23">
        <f t="shared" si="3"/>
        <v>72.5</v>
      </c>
    </row>
    <row r="19" spans="1:18" ht="15.75" customHeight="1">
      <c r="A19" s="16">
        <v>17</v>
      </c>
      <c r="C19" s="18">
        <v>40</v>
      </c>
      <c r="D19" s="19" t="s">
        <v>53</v>
      </c>
      <c r="E19" s="20">
        <v>14</v>
      </c>
      <c r="F19" s="20">
        <v>14</v>
      </c>
      <c r="G19" s="20">
        <v>15</v>
      </c>
      <c r="H19" s="20">
        <v>15</v>
      </c>
      <c r="I19" s="20">
        <v>15</v>
      </c>
      <c r="J19" s="21">
        <f t="shared" si="0"/>
        <v>73</v>
      </c>
      <c r="K19" s="20">
        <v>14</v>
      </c>
      <c r="L19" s="20">
        <v>14</v>
      </c>
      <c r="M19" s="20">
        <v>14</v>
      </c>
      <c r="N19" s="20">
        <v>15</v>
      </c>
      <c r="O19" s="20">
        <v>15</v>
      </c>
      <c r="P19" s="21">
        <f t="shared" si="1"/>
        <v>72</v>
      </c>
      <c r="Q19" s="22">
        <f t="shared" si="2"/>
        <v>145</v>
      </c>
      <c r="R19" s="23">
        <f t="shared" si="3"/>
        <v>72.5</v>
      </c>
    </row>
    <row r="20" spans="1:18" ht="15.75" customHeight="1">
      <c r="A20" s="16">
        <v>18</v>
      </c>
      <c r="C20" s="18">
        <v>42</v>
      </c>
      <c r="D20" s="19" t="s">
        <v>55</v>
      </c>
      <c r="E20" s="20">
        <v>14</v>
      </c>
      <c r="F20" s="20">
        <v>14</v>
      </c>
      <c r="G20" s="20">
        <v>15</v>
      </c>
      <c r="H20" s="20">
        <v>15</v>
      </c>
      <c r="I20" s="20">
        <v>15</v>
      </c>
      <c r="J20" s="21">
        <f t="shared" si="0"/>
        <v>73</v>
      </c>
      <c r="K20" s="20">
        <v>14</v>
      </c>
      <c r="L20" s="20">
        <v>14</v>
      </c>
      <c r="M20" s="20">
        <v>14</v>
      </c>
      <c r="N20" s="20">
        <v>15</v>
      </c>
      <c r="O20" s="20">
        <v>15</v>
      </c>
      <c r="P20" s="21">
        <f t="shared" si="1"/>
        <v>72</v>
      </c>
      <c r="Q20" s="22">
        <f t="shared" si="2"/>
        <v>145</v>
      </c>
      <c r="R20" s="23">
        <f t="shared" si="3"/>
        <v>72.5</v>
      </c>
    </row>
    <row r="21" spans="1:18" ht="15.75">
      <c r="A21" s="16">
        <v>19</v>
      </c>
      <c r="C21" s="18">
        <v>43</v>
      </c>
      <c r="D21" s="19" t="s">
        <v>56</v>
      </c>
      <c r="E21" s="20">
        <v>14</v>
      </c>
      <c r="F21" s="20">
        <v>14</v>
      </c>
      <c r="G21" s="20">
        <v>15</v>
      </c>
      <c r="H21" s="20">
        <v>15</v>
      </c>
      <c r="I21" s="20">
        <v>14</v>
      </c>
      <c r="J21" s="21">
        <f t="shared" si="0"/>
        <v>72</v>
      </c>
      <c r="K21" s="20">
        <v>14</v>
      </c>
      <c r="L21" s="20">
        <v>14</v>
      </c>
      <c r="M21" s="20">
        <v>15</v>
      </c>
      <c r="N21" s="20">
        <v>15</v>
      </c>
      <c r="O21" s="20">
        <v>15</v>
      </c>
      <c r="P21" s="21">
        <f t="shared" si="1"/>
        <v>73</v>
      </c>
      <c r="Q21" s="22">
        <f t="shared" si="2"/>
        <v>145</v>
      </c>
      <c r="R21" s="23">
        <f t="shared" si="3"/>
        <v>72.5</v>
      </c>
    </row>
    <row r="22" spans="1:18" ht="15.75">
      <c r="A22" s="16">
        <v>20</v>
      </c>
      <c r="C22" s="18">
        <v>45</v>
      </c>
      <c r="D22" s="19" t="s">
        <v>58</v>
      </c>
      <c r="E22" s="20">
        <v>15</v>
      </c>
      <c r="F22" s="20">
        <v>14</v>
      </c>
      <c r="G22" s="20">
        <v>14</v>
      </c>
      <c r="H22" s="20">
        <v>15</v>
      </c>
      <c r="I22" s="20">
        <v>14</v>
      </c>
      <c r="J22" s="21">
        <f t="shared" si="0"/>
        <v>72</v>
      </c>
      <c r="K22" s="20">
        <v>15</v>
      </c>
      <c r="L22" s="20">
        <v>14</v>
      </c>
      <c r="M22" s="20">
        <v>14</v>
      </c>
      <c r="N22" s="20">
        <v>15</v>
      </c>
      <c r="O22" s="20">
        <v>15</v>
      </c>
      <c r="P22" s="21">
        <f t="shared" si="1"/>
        <v>73</v>
      </c>
      <c r="Q22" s="22">
        <f t="shared" si="2"/>
        <v>145</v>
      </c>
      <c r="R22" s="23">
        <f t="shared" si="3"/>
        <v>72.5</v>
      </c>
    </row>
    <row r="23" spans="1:18" ht="15.75">
      <c r="A23" s="16">
        <v>21</v>
      </c>
      <c r="C23" s="18">
        <v>46</v>
      </c>
      <c r="D23" s="19" t="s">
        <v>59</v>
      </c>
      <c r="E23" s="20">
        <v>14</v>
      </c>
      <c r="F23" s="20">
        <v>14</v>
      </c>
      <c r="G23" s="20">
        <v>15</v>
      </c>
      <c r="H23" s="20">
        <v>15</v>
      </c>
      <c r="I23" s="20">
        <v>14</v>
      </c>
      <c r="J23" s="21">
        <f t="shared" si="0"/>
        <v>72</v>
      </c>
      <c r="K23" s="20">
        <v>15</v>
      </c>
      <c r="L23" s="20">
        <v>14</v>
      </c>
      <c r="M23" s="20">
        <v>14</v>
      </c>
      <c r="N23" s="20">
        <v>15</v>
      </c>
      <c r="O23" s="20">
        <v>15</v>
      </c>
      <c r="P23" s="21">
        <f t="shared" si="1"/>
        <v>73</v>
      </c>
      <c r="Q23" s="22">
        <f t="shared" si="2"/>
        <v>145</v>
      </c>
      <c r="R23" s="23">
        <f t="shared" si="3"/>
        <v>72.5</v>
      </c>
    </row>
    <row r="24" spans="1:18" ht="15.75">
      <c r="A24" s="16">
        <v>22</v>
      </c>
      <c r="C24" s="18">
        <v>53</v>
      </c>
      <c r="D24" s="19" t="s">
        <v>66</v>
      </c>
      <c r="E24" s="20">
        <v>14</v>
      </c>
      <c r="F24" s="20">
        <v>14</v>
      </c>
      <c r="G24" s="20">
        <v>15</v>
      </c>
      <c r="H24" s="20">
        <v>14</v>
      </c>
      <c r="I24" s="20">
        <v>15</v>
      </c>
      <c r="J24" s="21">
        <f t="shared" si="0"/>
        <v>72</v>
      </c>
      <c r="K24" s="20">
        <v>14</v>
      </c>
      <c r="L24" s="20">
        <v>15</v>
      </c>
      <c r="M24" s="20">
        <v>15</v>
      </c>
      <c r="N24" s="20">
        <v>14</v>
      </c>
      <c r="O24" s="20">
        <v>15</v>
      </c>
      <c r="P24" s="21">
        <f t="shared" si="1"/>
        <v>73</v>
      </c>
      <c r="Q24" s="22">
        <f t="shared" si="2"/>
        <v>145</v>
      </c>
      <c r="R24" s="23">
        <f t="shared" si="3"/>
        <v>72.5</v>
      </c>
    </row>
    <row r="25" spans="1:18" ht="15.75">
      <c r="A25" s="16">
        <v>23</v>
      </c>
      <c r="C25" s="18">
        <v>18</v>
      </c>
      <c r="D25" s="19" t="s">
        <v>31</v>
      </c>
      <c r="E25" s="20">
        <v>14</v>
      </c>
      <c r="F25" s="20">
        <v>15</v>
      </c>
      <c r="G25" s="20">
        <v>14</v>
      </c>
      <c r="H25" s="20">
        <v>14</v>
      </c>
      <c r="I25" s="20">
        <v>15</v>
      </c>
      <c r="J25" s="21">
        <f t="shared" si="0"/>
        <v>72</v>
      </c>
      <c r="K25" s="20">
        <v>14</v>
      </c>
      <c r="L25" s="20">
        <v>15</v>
      </c>
      <c r="M25" s="20">
        <v>14</v>
      </c>
      <c r="N25" s="20">
        <v>14</v>
      </c>
      <c r="O25" s="20">
        <v>15</v>
      </c>
      <c r="P25" s="21">
        <f t="shared" si="1"/>
        <v>72</v>
      </c>
      <c r="Q25" s="22">
        <f t="shared" si="2"/>
        <v>144</v>
      </c>
      <c r="R25" s="23">
        <f t="shared" si="3"/>
        <v>72</v>
      </c>
    </row>
    <row r="26" spans="1:18" ht="15.75">
      <c r="A26" s="16">
        <v>24</v>
      </c>
      <c r="C26" s="18">
        <v>51</v>
      </c>
      <c r="D26" s="19" t="s">
        <v>64</v>
      </c>
      <c r="E26" s="20">
        <v>14</v>
      </c>
      <c r="F26" s="20">
        <v>14</v>
      </c>
      <c r="G26" s="20">
        <v>15</v>
      </c>
      <c r="H26" s="20">
        <v>14</v>
      </c>
      <c r="I26" s="20">
        <v>15</v>
      </c>
      <c r="J26" s="21">
        <f t="shared" si="0"/>
        <v>72</v>
      </c>
      <c r="K26" s="20">
        <v>14</v>
      </c>
      <c r="L26" s="20">
        <v>14</v>
      </c>
      <c r="M26" s="20">
        <v>14</v>
      </c>
      <c r="N26" s="20">
        <v>15</v>
      </c>
      <c r="O26" s="20">
        <v>15</v>
      </c>
      <c r="P26" s="21">
        <f t="shared" si="1"/>
        <v>72</v>
      </c>
      <c r="Q26" s="22">
        <f t="shared" si="2"/>
        <v>144</v>
      </c>
      <c r="R26" s="23">
        <f t="shared" si="3"/>
        <v>72</v>
      </c>
    </row>
    <row r="27" spans="1:18" ht="15.75">
      <c r="A27" s="16">
        <v>25</v>
      </c>
      <c r="C27" s="18">
        <v>54</v>
      </c>
      <c r="D27" s="19" t="s">
        <v>67</v>
      </c>
      <c r="E27" s="20">
        <v>14</v>
      </c>
      <c r="F27" s="20">
        <v>14</v>
      </c>
      <c r="G27" s="20">
        <v>14</v>
      </c>
      <c r="H27" s="20">
        <v>15</v>
      </c>
      <c r="I27" s="20">
        <v>15</v>
      </c>
      <c r="J27" s="21">
        <f t="shared" si="0"/>
        <v>72</v>
      </c>
      <c r="K27" s="20">
        <v>14</v>
      </c>
      <c r="L27" s="20">
        <v>14</v>
      </c>
      <c r="M27" s="20">
        <v>14</v>
      </c>
      <c r="N27" s="20">
        <v>15</v>
      </c>
      <c r="O27" s="20">
        <v>15</v>
      </c>
      <c r="P27" s="21">
        <f t="shared" si="1"/>
        <v>72</v>
      </c>
      <c r="Q27" s="22">
        <f t="shared" si="2"/>
        <v>144</v>
      </c>
      <c r="R27" s="23">
        <f t="shared" si="3"/>
        <v>72</v>
      </c>
    </row>
    <row r="28" spans="1:18" ht="15.75">
      <c r="A28" s="16">
        <v>26</v>
      </c>
      <c r="C28" s="18">
        <v>62</v>
      </c>
      <c r="D28" s="19" t="s">
        <v>75</v>
      </c>
      <c r="E28" s="20">
        <v>14</v>
      </c>
      <c r="F28" s="20">
        <v>14</v>
      </c>
      <c r="G28" s="20">
        <v>14</v>
      </c>
      <c r="H28" s="20">
        <v>15</v>
      </c>
      <c r="I28" s="20">
        <v>15</v>
      </c>
      <c r="J28" s="21">
        <f t="shared" si="0"/>
        <v>72</v>
      </c>
      <c r="K28" s="20">
        <v>14</v>
      </c>
      <c r="L28" s="20">
        <v>14</v>
      </c>
      <c r="M28" s="20">
        <v>14</v>
      </c>
      <c r="N28" s="20">
        <v>15</v>
      </c>
      <c r="O28" s="20">
        <v>15</v>
      </c>
      <c r="P28" s="21">
        <f t="shared" si="1"/>
        <v>72</v>
      </c>
      <c r="Q28" s="22">
        <f t="shared" si="2"/>
        <v>144</v>
      </c>
      <c r="R28" s="23">
        <f t="shared" si="3"/>
        <v>72</v>
      </c>
    </row>
    <row r="29" spans="1:18" ht="15.75">
      <c r="A29" s="16">
        <v>27</v>
      </c>
      <c r="C29" s="18">
        <v>63</v>
      </c>
      <c r="D29" s="19" t="s">
        <v>76</v>
      </c>
      <c r="E29" s="20">
        <v>14</v>
      </c>
      <c r="F29" s="20">
        <v>14</v>
      </c>
      <c r="G29" s="20">
        <v>14</v>
      </c>
      <c r="H29" s="20">
        <v>15</v>
      </c>
      <c r="I29" s="20">
        <v>15</v>
      </c>
      <c r="J29" s="21">
        <f t="shared" si="0"/>
        <v>72</v>
      </c>
      <c r="K29" s="20">
        <v>14</v>
      </c>
      <c r="L29" s="20">
        <v>14</v>
      </c>
      <c r="M29" s="20">
        <v>14</v>
      </c>
      <c r="N29" s="20">
        <v>15</v>
      </c>
      <c r="O29" s="20">
        <v>15</v>
      </c>
      <c r="P29" s="21">
        <f t="shared" si="1"/>
        <v>72</v>
      </c>
      <c r="Q29" s="22">
        <f t="shared" si="2"/>
        <v>144</v>
      </c>
      <c r="R29" s="23">
        <f t="shared" si="3"/>
        <v>72</v>
      </c>
    </row>
    <row r="30" spans="1:18" ht="15.75">
      <c r="A30" s="16">
        <v>28</v>
      </c>
      <c r="C30" s="35">
        <v>64</v>
      </c>
      <c r="D30" s="29" t="s">
        <v>114</v>
      </c>
      <c r="E30" s="38">
        <v>14</v>
      </c>
      <c r="F30" s="38">
        <v>14</v>
      </c>
      <c r="G30" s="38">
        <v>14</v>
      </c>
      <c r="H30" s="38">
        <v>15</v>
      </c>
      <c r="I30" s="38">
        <v>14</v>
      </c>
      <c r="J30" s="21">
        <f t="shared" si="0"/>
        <v>71</v>
      </c>
      <c r="K30" s="38">
        <v>14</v>
      </c>
      <c r="L30" s="38">
        <v>14</v>
      </c>
      <c r="M30" s="38">
        <v>16</v>
      </c>
      <c r="N30" s="38">
        <v>14</v>
      </c>
      <c r="O30" s="38">
        <v>15</v>
      </c>
      <c r="P30" s="21">
        <f t="shared" si="1"/>
        <v>73</v>
      </c>
      <c r="Q30" s="22">
        <f t="shared" si="2"/>
        <v>144</v>
      </c>
      <c r="R30" s="23">
        <f t="shared" si="3"/>
        <v>72</v>
      </c>
    </row>
    <row r="31" spans="1:18" ht="15.75">
      <c r="A31" s="16">
        <v>29</v>
      </c>
      <c r="C31" s="18">
        <v>14</v>
      </c>
      <c r="D31" s="19" t="s">
        <v>27</v>
      </c>
      <c r="E31" s="20">
        <v>14</v>
      </c>
      <c r="F31" s="20">
        <v>14</v>
      </c>
      <c r="G31" s="20">
        <v>15</v>
      </c>
      <c r="H31" s="20">
        <v>15</v>
      </c>
      <c r="I31" s="20">
        <v>14</v>
      </c>
      <c r="J31" s="21">
        <f t="shared" si="0"/>
        <v>72</v>
      </c>
      <c r="K31" s="20">
        <v>14</v>
      </c>
      <c r="L31" s="20">
        <v>14</v>
      </c>
      <c r="M31" s="20">
        <v>14</v>
      </c>
      <c r="N31" s="20">
        <v>15</v>
      </c>
      <c r="O31" s="20">
        <v>14</v>
      </c>
      <c r="P31" s="21">
        <f t="shared" si="1"/>
        <v>71</v>
      </c>
      <c r="Q31" s="22">
        <f t="shared" si="2"/>
        <v>143</v>
      </c>
      <c r="R31" s="23">
        <f t="shared" si="3"/>
        <v>71.5</v>
      </c>
    </row>
    <row r="32" spans="1:18" ht="15.75">
      <c r="A32" s="16">
        <v>30</v>
      </c>
      <c r="C32" s="18">
        <v>48</v>
      </c>
      <c r="D32" s="19" t="s">
        <v>61</v>
      </c>
      <c r="E32" s="20">
        <v>15</v>
      </c>
      <c r="F32" s="20">
        <v>14</v>
      </c>
      <c r="G32" s="20">
        <v>14</v>
      </c>
      <c r="H32" s="20">
        <v>14</v>
      </c>
      <c r="I32" s="20">
        <v>15</v>
      </c>
      <c r="J32" s="21">
        <f t="shared" si="0"/>
        <v>72</v>
      </c>
      <c r="K32" s="20">
        <v>15</v>
      </c>
      <c r="L32" s="20">
        <v>14</v>
      </c>
      <c r="M32" s="20">
        <v>14</v>
      </c>
      <c r="N32" s="20">
        <v>14</v>
      </c>
      <c r="O32" s="20">
        <v>14</v>
      </c>
      <c r="P32" s="21">
        <f t="shared" si="1"/>
        <v>71</v>
      </c>
      <c r="Q32" s="22">
        <f t="shared" si="2"/>
        <v>143</v>
      </c>
      <c r="R32" s="23">
        <f t="shared" si="3"/>
        <v>71.5</v>
      </c>
    </row>
    <row r="33" spans="1:18" ht="15.75">
      <c r="A33" s="16">
        <v>31</v>
      </c>
      <c r="C33" s="18">
        <v>1</v>
      </c>
      <c r="D33" s="19" t="s">
        <v>14</v>
      </c>
      <c r="E33" s="20">
        <v>14</v>
      </c>
      <c r="F33" s="20">
        <v>14</v>
      </c>
      <c r="G33" s="20">
        <v>15</v>
      </c>
      <c r="H33" s="20">
        <v>14</v>
      </c>
      <c r="I33" s="20">
        <v>14</v>
      </c>
      <c r="J33" s="21">
        <f t="shared" si="0"/>
        <v>71</v>
      </c>
      <c r="K33" s="20">
        <v>14</v>
      </c>
      <c r="L33" s="20">
        <v>14</v>
      </c>
      <c r="M33" s="20">
        <v>15</v>
      </c>
      <c r="N33" s="20">
        <v>14</v>
      </c>
      <c r="O33" s="20">
        <v>14</v>
      </c>
      <c r="P33" s="21">
        <f t="shared" si="1"/>
        <v>71</v>
      </c>
      <c r="Q33" s="22">
        <f t="shared" si="2"/>
        <v>142</v>
      </c>
      <c r="R33" s="23">
        <f t="shared" si="3"/>
        <v>71</v>
      </c>
    </row>
    <row r="34" spans="1:18" ht="15.75">
      <c r="A34" s="16">
        <v>32</v>
      </c>
      <c r="C34" s="18">
        <v>4</v>
      </c>
      <c r="D34" s="19" t="s">
        <v>17</v>
      </c>
      <c r="E34" s="20">
        <v>15</v>
      </c>
      <c r="F34" s="20">
        <v>14</v>
      </c>
      <c r="G34" s="20">
        <v>13</v>
      </c>
      <c r="H34" s="20">
        <v>15</v>
      </c>
      <c r="I34" s="20">
        <v>14</v>
      </c>
      <c r="J34" s="21">
        <f t="shared" si="0"/>
        <v>71</v>
      </c>
      <c r="K34" s="20">
        <v>15</v>
      </c>
      <c r="L34" s="20">
        <v>14</v>
      </c>
      <c r="M34" s="20">
        <v>13</v>
      </c>
      <c r="N34" s="20">
        <v>15</v>
      </c>
      <c r="O34" s="20">
        <v>14</v>
      </c>
      <c r="P34" s="21">
        <f t="shared" si="1"/>
        <v>71</v>
      </c>
      <c r="Q34" s="22">
        <f t="shared" si="2"/>
        <v>142</v>
      </c>
      <c r="R34" s="23">
        <f t="shared" si="3"/>
        <v>71</v>
      </c>
    </row>
    <row r="35" spans="1:18" ht="15.75">
      <c r="A35" s="16">
        <v>33</v>
      </c>
      <c r="C35" s="18">
        <v>6</v>
      </c>
      <c r="D35" s="19" t="s">
        <v>19</v>
      </c>
      <c r="E35" s="20">
        <v>14</v>
      </c>
      <c r="F35" s="20">
        <v>14</v>
      </c>
      <c r="G35" s="20">
        <v>14</v>
      </c>
      <c r="H35" s="20">
        <v>15</v>
      </c>
      <c r="I35" s="20">
        <v>14</v>
      </c>
      <c r="J35" s="21">
        <f aca="true" t="shared" si="4" ref="J35:J66">SUM(E35:I35)</f>
        <v>71</v>
      </c>
      <c r="K35" s="20">
        <v>13</v>
      </c>
      <c r="L35" s="20">
        <v>14</v>
      </c>
      <c r="M35" s="20">
        <v>14</v>
      </c>
      <c r="N35" s="20">
        <v>15</v>
      </c>
      <c r="O35" s="20">
        <v>15</v>
      </c>
      <c r="P35" s="21">
        <f aca="true" t="shared" si="5" ref="P35:P66">SUM(K35:O35)</f>
        <v>71</v>
      </c>
      <c r="Q35" s="22">
        <f aca="true" t="shared" si="6" ref="Q35:Q66">J35+P35</f>
        <v>142</v>
      </c>
      <c r="R35" s="23">
        <f aca="true" t="shared" si="7" ref="R35:R66">Q35/2</f>
        <v>71</v>
      </c>
    </row>
    <row r="36" spans="1:18" ht="15.75">
      <c r="A36" s="16">
        <v>34</v>
      </c>
      <c r="C36" s="18">
        <v>22</v>
      </c>
      <c r="D36" s="19" t="s">
        <v>35</v>
      </c>
      <c r="E36" s="20">
        <v>14</v>
      </c>
      <c r="F36" s="20">
        <v>14</v>
      </c>
      <c r="G36" s="20">
        <v>13</v>
      </c>
      <c r="H36" s="20">
        <v>15</v>
      </c>
      <c r="I36" s="20">
        <v>15</v>
      </c>
      <c r="J36" s="21">
        <f t="shared" si="4"/>
        <v>71</v>
      </c>
      <c r="K36" s="20">
        <v>14</v>
      </c>
      <c r="L36" s="20">
        <v>14</v>
      </c>
      <c r="M36" s="20">
        <v>13</v>
      </c>
      <c r="N36" s="20">
        <v>15</v>
      </c>
      <c r="O36" s="20">
        <v>15</v>
      </c>
      <c r="P36" s="21">
        <f t="shared" si="5"/>
        <v>71</v>
      </c>
      <c r="Q36" s="22">
        <f t="shared" si="6"/>
        <v>142</v>
      </c>
      <c r="R36" s="23">
        <f t="shared" si="7"/>
        <v>71</v>
      </c>
    </row>
    <row r="37" spans="1:18" ht="15.75">
      <c r="A37" s="16">
        <v>35</v>
      </c>
      <c r="C37" s="18">
        <v>24</v>
      </c>
      <c r="D37" s="19" t="s">
        <v>37</v>
      </c>
      <c r="E37" s="20">
        <v>13</v>
      </c>
      <c r="F37" s="20">
        <v>14</v>
      </c>
      <c r="G37" s="20">
        <v>13</v>
      </c>
      <c r="H37" s="20">
        <v>15</v>
      </c>
      <c r="I37" s="20">
        <v>15</v>
      </c>
      <c r="J37" s="21">
        <f t="shared" si="4"/>
        <v>70</v>
      </c>
      <c r="K37" s="20">
        <v>14</v>
      </c>
      <c r="L37" s="20">
        <v>14</v>
      </c>
      <c r="M37" s="20">
        <v>13</v>
      </c>
      <c r="N37" s="20">
        <v>16</v>
      </c>
      <c r="O37" s="20">
        <v>15</v>
      </c>
      <c r="P37" s="21">
        <f t="shared" si="5"/>
        <v>72</v>
      </c>
      <c r="Q37" s="22">
        <f t="shared" si="6"/>
        <v>142</v>
      </c>
      <c r="R37" s="23">
        <f t="shared" si="7"/>
        <v>71</v>
      </c>
    </row>
    <row r="38" spans="1:18" ht="15.75">
      <c r="A38" s="16">
        <v>36</v>
      </c>
      <c r="C38" s="18">
        <v>25</v>
      </c>
      <c r="D38" s="19" t="s">
        <v>38</v>
      </c>
      <c r="E38" s="20">
        <v>14</v>
      </c>
      <c r="F38" s="20">
        <v>14</v>
      </c>
      <c r="G38" s="20">
        <v>15</v>
      </c>
      <c r="H38" s="20">
        <v>14</v>
      </c>
      <c r="I38" s="20">
        <v>14</v>
      </c>
      <c r="J38" s="21">
        <f t="shared" si="4"/>
        <v>71</v>
      </c>
      <c r="K38" s="20">
        <v>14</v>
      </c>
      <c r="L38" s="20">
        <v>14</v>
      </c>
      <c r="M38" s="20">
        <v>15</v>
      </c>
      <c r="N38" s="20">
        <v>14</v>
      </c>
      <c r="O38" s="20">
        <v>14</v>
      </c>
      <c r="P38" s="21">
        <f t="shared" si="5"/>
        <v>71</v>
      </c>
      <c r="Q38" s="22">
        <f t="shared" si="6"/>
        <v>142</v>
      </c>
      <c r="R38" s="23">
        <f t="shared" si="7"/>
        <v>71</v>
      </c>
    </row>
    <row r="39" spans="1:18" ht="15.75">
      <c r="A39" s="16">
        <v>37</v>
      </c>
      <c r="C39" s="18">
        <v>30</v>
      </c>
      <c r="D39" s="19" t="s">
        <v>43</v>
      </c>
      <c r="E39" s="20">
        <v>14</v>
      </c>
      <c r="F39" s="20">
        <v>14</v>
      </c>
      <c r="G39" s="20">
        <v>15</v>
      </c>
      <c r="H39" s="20">
        <v>14</v>
      </c>
      <c r="I39" s="20">
        <v>14</v>
      </c>
      <c r="J39" s="21">
        <f t="shared" si="4"/>
        <v>71</v>
      </c>
      <c r="K39" s="20">
        <v>14</v>
      </c>
      <c r="L39" s="20">
        <v>14</v>
      </c>
      <c r="M39" s="20">
        <v>15</v>
      </c>
      <c r="N39" s="20">
        <v>14</v>
      </c>
      <c r="O39" s="20">
        <v>14</v>
      </c>
      <c r="P39" s="21">
        <f t="shared" si="5"/>
        <v>71</v>
      </c>
      <c r="Q39" s="22">
        <f t="shared" si="6"/>
        <v>142</v>
      </c>
      <c r="R39" s="23">
        <f t="shared" si="7"/>
        <v>71</v>
      </c>
    </row>
    <row r="40" spans="1:18" ht="15.75">
      <c r="A40" s="16">
        <v>38</v>
      </c>
      <c r="C40" s="18">
        <v>38</v>
      </c>
      <c r="D40" s="19" t="s">
        <v>51</v>
      </c>
      <c r="E40" s="20">
        <v>13</v>
      </c>
      <c r="F40" s="20">
        <v>14</v>
      </c>
      <c r="G40" s="20">
        <v>15</v>
      </c>
      <c r="H40" s="20">
        <v>15</v>
      </c>
      <c r="I40" s="20">
        <v>14</v>
      </c>
      <c r="J40" s="21">
        <f t="shared" si="4"/>
        <v>71</v>
      </c>
      <c r="K40" s="20">
        <v>13</v>
      </c>
      <c r="L40" s="20">
        <v>14</v>
      </c>
      <c r="M40" s="20">
        <v>15</v>
      </c>
      <c r="N40" s="20">
        <v>15</v>
      </c>
      <c r="O40" s="20">
        <v>14</v>
      </c>
      <c r="P40" s="21">
        <f t="shared" si="5"/>
        <v>71</v>
      </c>
      <c r="Q40" s="22">
        <f t="shared" si="6"/>
        <v>142</v>
      </c>
      <c r="R40" s="23">
        <f t="shared" si="7"/>
        <v>71</v>
      </c>
    </row>
    <row r="41" spans="1:18" ht="15.75">
      <c r="A41" s="16">
        <v>39</v>
      </c>
      <c r="C41" s="18">
        <v>58</v>
      </c>
      <c r="D41" s="19" t="s">
        <v>71</v>
      </c>
      <c r="E41" s="20">
        <v>14</v>
      </c>
      <c r="F41" s="20">
        <v>14</v>
      </c>
      <c r="G41" s="20">
        <v>14</v>
      </c>
      <c r="H41" s="20">
        <v>14</v>
      </c>
      <c r="I41" s="20">
        <v>15</v>
      </c>
      <c r="J41" s="21">
        <f t="shared" si="4"/>
        <v>71</v>
      </c>
      <c r="K41" s="20">
        <v>14</v>
      </c>
      <c r="L41" s="20">
        <v>15</v>
      </c>
      <c r="M41" s="20">
        <v>14</v>
      </c>
      <c r="N41" s="20">
        <v>14</v>
      </c>
      <c r="O41" s="20">
        <v>14</v>
      </c>
      <c r="P41" s="21">
        <f t="shared" si="5"/>
        <v>71</v>
      </c>
      <c r="Q41" s="22">
        <f t="shared" si="6"/>
        <v>142</v>
      </c>
      <c r="R41" s="23">
        <f t="shared" si="7"/>
        <v>71</v>
      </c>
    </row>
    <row r="42" spans="1:18" ht="15.75">
      <c r="A42" s="16">
        <v>40</v>
      </c>
      <c r="C42" s="18">
        <v>32</v>
      </c>
      <c r="D42" s="19" t="s">
        <v>45</v>
      </c>
      <c r="E42" s="20">
        <v>13</v>
      </c>
      <c r="F42" s="20">
        <v>14</v>
      </c>
      <c r="G42" s="20">
        <v>14</v>
      </c>
      <c r="H42" s="20">
        <v>15</v>
      </c>
      <c r="I42" s="20">
        <v>15</v>
      </c>
      <c r="J42" s="21">
        <f t="shared" si="4"/>
        <v>71</v>
      </c>
      <c r="K42" s="20">
        <v>14</v>
      </c>
      <c r="L42" s="20">
        <v>13</v>
      </c>
      <c r="M42" s="20">
        <v>13</v>
      </c>
      <c r="N42" s="20">
        <v>15</v>
      </c>
      <c r="O42" s="20">
        <v>15</v>
      </c>
      <c r="P42" s="21">
        <f t="shared" si="5"/>
        <v>70</v>
      </c>
      <c r="Q42" s="22">
        <f t="shared" si="6"/>
        <v>141</v>
      </c>
      <c r="R42" s="23">
        <f t="shared" si="7"/>
        <v>70.5</v>
      </c>
    </row>
    <row r="43" spans="1:18" ht="15.75">
      <c r="A43" s="16">
        <v>41</v>
      </c>
      <c r="C43" s="18">
        <v>49</v>
      </c>
      <c r="D43" s="19" t="s">
        <v>62</v>
      </c>
      <c r="E43" s="20">
        <v>14</v>
      </c>
      <c r="F43" s="20">
        <v>14</v>
      </c>
      <c r="G43" s="20">
        <v>14</v>
      </c>
      <c r="H43" s="20">
        <v>14</v>
      </c>
      <c r="I43" s="20">
        <v>14</v>
      </c>
      <c r="J43" s="21">
        <f t="shared" si="4"/>
        <v>70</v>
      </c>
      <c r="K43" s="20">
        <v>15</v>
      </c>
      <c r="L43" s="20">
        <v>14</v>
      </c>
      <c r="M43" s="20">
        <v>14</v>
      </c>
      <c r="N43" s="20">
        <v>14</v>
      </c>
      <c r="O43" s="20">
        <v>14</v>
      </c>
      <c r="P43" s="21">
        <f t="shared" si="5"/>
        <v>71</v>
      </c>
      <c r="Q43" s="22">
        <f t="shared" si="6"/>
        <v>141</v>
      </c>
      <c r="R43" s="23">
        <f t="shared" si="7"/>
        <v>70.5</v>
      </c>
    </row>
    <row r="44" spans="1:18" ht="15.75">
      <c r="A44" s="16">
        <v>42</v>
      </c>
      <c r="C44" s="18">
        <v>60</v>
      </c>
      <c r="D44" s="19" t="s">
        <v>73</v>
      </c>
      <c r="E44" s="20">
        <v>14</v>
      </c>
      <c r="F44" s="20">
        <v>14</v>
      </c>
      <c r="G44" s="20">
        <v>14</v>
      </c>
      <c r="H44" s="20">
        <v>15</v>
      </c>
      <c r="I44" s="20">
        <v>15</v>
      </c>
      <c r="J44" s="21">
        <f t="shared" si="4"/>
        <v>72</v>
      </c>
      <c r="K44" s="20">
        <v>14</v>
      </c>
      <c r="L44" s="20">
        <v>14</v>
      </c>
      <c r="M44" s="20">
        <v>13</v>
      </c>
      <c r="N44" s="20">
        <v>14</v>
      </c>
      <c r="O44" s="20">
        <v>14</v>
      </c>
      <c r="P44" s="21">
        <f t="shared" si="5"/>
        <v>69</v>
      </c>
      <c r="Q44" s="22">
        <f t="shared" si="6"/>
        <v>141</v>
      </c>
      <c r="R44" s="23">
        <f t="shared" si="7"/>
        <v>70.5</v>
      </c>
    </row>
    <row r="45" spans="1:18" ht="15.75">
      <c r="A45" s="16">
        <v>43</v>
      </c>
      <c r="C45" s="18">
        <v>13</v>
      </c>
      <c r="D45" s="19" t="s">
        <v>26</v>
      </c>
      <c r="E45" s="20">
        <v>13</v>
      </c>
      <c r="F45" s="20">
        <v>14</v>
      </c>
      <c r="G45" s="20">
        <v>15</v>
      </c>
      <c r="H45" s="20">
        <v>14</v>
      </c>
      <c r="I45" s="20">
        <v>14</v>
      </c>
      <c r="J45" s="21">
        <f t="shared" si="4"/>
        <v>70</v>
      </c>
      <c r="K45" s="20">
        <v>13</v>
      </c>
      <c r="L45" s="20">
        <v>14</v>
      </c>
      <c r="M45" s="20">
        <v>15</v>
      </c>
      <c r="N45" s="20">
        <v>14</v>
      </c>
      <c r="O45" s="20">
        <v>14</v>
      </c>
      <c r="P45" s="21">
        <f t="shared" si="5"/>
        <v>70</v>
      </c>
      <c r="Q45" s="22">
        <f t="shared" si="6"/>
        <v>140</v>
      </c>
      <c r="R45" s="23">
        <f t="shared" si="7"/>
        <v>70</v>
      </c>
    </row>
    <row r="46" spans="1:18" ht="15.75">
      <c r="A46" s="16">
        <v>44</v>
      </c>
      <c r="C46" s="18">
        <v>26</v>
      </c>
      <c r="D46" s="19" t="s">
        <v>39</v>
      </c>
      <c r="E46" s="20">
        <v>13</v>
      </c>
      <c r="F46" s="20">
        <v>14</v>
      </c>
      <c r="G46" s="20">
        <v>15</v>
      </c>
      <c r="H46" s="20">
        <v>14</v>
      </c>
      <c r="I46" s="20">
        <v>14</v>
      </c>
      <c r="J46" s="21">
        <f t="shared" si="4"/>
        <v>70</v>
      </c>
      <c r="K46" s="20">
        <v>13</v>
      </c>
      <c r="L46" s="20">
        <v>14</v>
      </c>
      <c r="M46" s="20">
        <v>15</v>
      </c>
      <c r="N46" s="20">
        <v>14</v>
      </c>
      <c r="O46" s="20">
        <v>14</v>
      </c>
      <c r="P46" s="21">
        <f t="shared" si="5"/>
        <v>70</v>
      </c>
      <c r="Q46" s="22">
        <f t="shared" si="6"/>
        <v>140</v>
      </c>
      <c r="R46" s="23">
        <f t="shared" si="7"/>
        <v>70</v>
      </c>
    </row>
    <row r="47" spans="1:18" ht="15.75">
      <c r="A47" s="16">
        <v>45</v>
      </c>
      <c r="C47" s="18">
        <v>35</v>
      </c>
      <c r="D47" s="19" t="s">
        <v>48</v>
      </c>
      <c r="E47" s="20">
        <v>14</v>
      </c>
      <c r="F47" s="20">
        <v>14</v>
      </c>
      <c r="G47" s="20">
        <v>14</v>
      </c>
      <c r="H47" s="20">
        <v>14</v>
      </c>
      <c r="I47" s="20">
        <v>14</v>
      </c>
      <c r="J47" s="21">
        <f t="shared" si="4"/>
        <v>70</v>
      </c>
      <c r="K47" s="20">
        <v>14</v>
      </c>
      <c r="L47" s="20">
        <v>14</v>
      </c>
      <c r="M47" s="20">
        <v>14</v>
      </c>
      <c r="N47" s="20">
        <v>14</v>
      </c>
      <c r="O47" s="20">
        <v>14</v>
      </c>
      <c r="P47" s="21">
        <f t="shared" si="5"/>
        <v>70</v>
      </c>
      <c r="Q47" s="22">
        <f t="shared" si="6"/>
        <v>140</v>
      </c>
      <c r="R47" s="23">
        <f t="shared" si="7"/>
        <v>70</v>
      </c>
    </row>
    <row r="48" spans="1:18" ht="15.75">
      <c r="A48" s="16">
        <v>46</v>
      </c>
      <c r="C48" s="18">
        <v>56</v>
      </c>
      <c r="D48" s="19" t="s">
        <v>69</v>
      </c>
      <c r="E48" s="20">
        <v>14</v>
      </c>
      <c r="F48" s="20">
        <v>14</v>
      </c>
      <c r="G48" s="20">
        <v>14</v>
      </c>
      <c r="H48" s="20">
        <v>14</v>
      </c>
      <c r="I48" s="20">
        <v>14</v>
      </c>
      <c r="J48" s="21">
        <f t="shared" si="4"/>
        <v>70</v>
      </c>
      <c r="K48" s="20">
        <v>14</v>
      </c>
      <c r="L48" s="20">
        <v>14</v>
      </c>
      <c r="M48" s="20">
        <v>14</v>
      </c>
      <c r="N48" s="20">
        <v>14</v>
      </c>
      <c r="O48" s="20">
        <v>14</v>
      </c>
      <c r="P48" s="21">
        <f t="shared" si="5"/>
        <v>70</v>
      </c>
      <c r="Q48" s="22">
        <f t="shared" si="6"/>
        <v>140</v>
      </c>
      <c r="R48" s="23">
        <f t="shared" si="7"/>
        <v>70</v>
      </c>
    </row>
    <row r="49" spans="1:18" ht="15.75">
      <c r="A49" s="16">
        <v>47</v>
      </c>
      <c r="C49" s="18">
        <v>10</v>
      </c>
      <c r="D49" s="19" t="s">
        <v>23</v>
      </c>
      <c r="E49" s="20">
        <v>14</v>
      </c>
      <c r="F49" s="20">
        <v>14</v>
      </c>
      <c r="G49" s="20">
        <v>13</v>
      </c>
      <c r="H49" s="20">
        <v>15</v>
      </c>
      <c r="I49" s="20">
        <v>14</v>
      </c>
      <c r="J49" s="21">
        <f t="shared" si="4"/>
        <v>70</v>
      </c>
      <c r="K49" s="20">
        <v>14</v>
      </c>
      <c r="L49" s="20">
        <v>14</v>
      </c>
      <c r="M49" s="20">
        <v>13</v>
      </c>
      <c r="N49" s="20">
        <v>14</v>
      </c>
      <c r="O49" s="20">
        <v>14</v>
      </c>
      <c r="P49" s="21">
        <f t="shared" si="5"/>
        <v>69</v>
      </c>
      <c r="Q49" s="22">
        <f t="shared" si="6"/>
        <v>139</v>
      </c>
      <c r="R49" s="23">
        <f t="shared" si="7"/>
        <v>69.5</v>
      </c>
    </row>
    <row r="50" spans="1:18" ht="15.75">
      <c r="A50" s="16">
        <v>48</v>
      </c>
      <c r="C50" s="18">
        <v>36</v>
      </c>
      <c r="D50" s="19" t="s">
        <v>49</v>
      </c>
      <c r="E50" s="20">
        <v>14</v>
      </c>
      <c r="F50" s="20">
        <v>14</v>
      </c>
      <c r="G50" s="20">
        <v>14</v>
      </c>
      <c r="H50" s="20">
        <v>15</v>
      </c>
      <c r="I50" s="20">
        <v>14</v>
      </c>
      <c r="J50" s="21">
        <f t="shared" si="4"/>
        <v>71</v>
      </c>
      <c r="K50" s="20">
        <v>14</v>
      </c>
      <c r="L50" s="20">
        <v>13</v>
      </c>
      <c r="M50" s="20">
        <v>13</v>
      </c>
      <c r="N50" s="20">
        <v>14</v>
      </c>
      <c r="O50" s="20">
        <v>14</v>
      </c>
      <c r="P50" s="21">
        <f t="shared" si="5"/>
        <v>68</v>
      </c>
      <c r="Q50" s="22">
        <f t="shared" si="6"/>
        <v>139</v>
      </c>
      <c r="R50" s="23">
        <f t="shared" si="7"/>
        <v>69.5</v>
      </c>
    </row>
    <row r="51" spans="1:18" ht="15.75">
      <c r="A51" s="16">
        <v>49</v>
      </c>
      <c r="C51" s="18">
        <v>47</v>
      </c>
      <c r="D51" s="19" t="s">
        <v>60</v>
      </c>
      <c r="E51" s="20">
        <v>14</v>
      </c>
      <c r="F51" s="20">
        <v>14</v>
      </c>
      <c r="G51" s="20">
        <v>14</v>
      </c>
      <c r="H51" s="20">
        <v>14</v>
      </c>
      <c r="I51" s="20">
        <v>14</v>
      </c>
      <c r="J51" s="21">
        <f t="shared" si="4"/>
        <v>70</v>
      </c>
      <c r="K51" s="20">
        <v>14</v>
      </c>
      <c r="L51" s="20">
        <v>14</v>
      </c>
      <c r="M51" s="20">
        <v>13</v>
      </c>
      <c r="N51" s="20">
        <v>14</v>
      </c>
      <c r="O51" s="20">
        <v>14</v>
      </c>
      <c r="P51" s="21">
        <f t="shared" si="5"/>
        <v>69</v>
      </c>
      <c r="Q51" s="22">
        <f t="shared" si="6"/>
        <v>139</v>
      </c>
      <c r="R51" s="23">
        <f t="shared" si="7"/>
        <v>69.5</v>
      </c>
    </row>
    <row r="52" spans="1:18" ht="15.75">
      <c r="A52" s="16">
        <v>50</v>
      </c>
      <c r="C52" s="18">
        <v>3</v>
      </c>
      <c r="D52" s="19" t="s">
        <v>16</v>
      </c>
      <c r="E52" s="20">
        <v>13</v>
      </c>
      <c r="F52" s="20">
        <v>13</v>
      </c>
      <c r="G52" s="20">
        <v>14</v>
      </c>
      <c r="H52" s="20">
        <v>15</v>
      </c>
      <c r="I52" s="20">
        <v>14</v>
      </c>
      <c r="J52" s="21">
        <f t="shared" si="4"/>
        <v>69</v>
      </c>
      <c r="K52" s="20">
        <v>13</v>
      </c>
      <c r="L52" s="20">
        <v>13</v>
      </c>
      <c r="M52" s="20">
        <v>14</v>
      </c>
      <c r="N52" s="20">
        <v>15</v>
      </c>
      <c r="O52" s="20">
        <v>14</v>
      </c>
      <c r="P52" s="21">
        <f t="shared" si="5"/>
        <v>69</v>
      </c>
      <c r="Q52" s="22">
        <f t="shared" si="6"/>
        <v>138</v>
      </c>
      <c r="R52" s="23">
        <f t="shared" si="7"/>
        <v>69</v>
      </c>
    </row>
    <row r="53" spans="1:18" ht="15.75">
      <c r="A53" s="16">
        <v>51</v>
      </c>
      <c r="C53" s="18">
        <v>31</v>
      </c>
      <c r="D53" s="19" t="s">
        <v>44</v>
      </c>
      <c r="E53" s="20">
        <v>14</v>
      </c>
      <c r="F53" s="20">
        <v>14</v>
      </c>
      <c r="G53" s="20">
        <v>14</v>
      </c>
      <c r="H53" s="20">
        <v>14</v>
      </c>
      <c r="I53" s="20">
        <v>14</v>
      </c>
      <c r="J53" s="21">
        <f t="shared" si="4"/>
        <v>70</v>
      </c>
      <c r="K53" s="20">
        <v>14</v>
      </c>
      <c r="L53" s="20">
        <v>13</v>
      </c>
      <c r="M53" s="20">
        <v>14</v>
      </c>
      <c r="N53" s="20">
        <v>14</v>
      </c>
      <c r="O53" s="20">
        <v>13</v>
      </c>
      <c r="P53" s="21">
        <f t="shared" si="5"/>
        <v>68</v>
      </c>
      <c r="Q53" s="22">
        <f t="shared" si="6"/>
        <v>138</v>
      </c>
      <c r="R53" s="23">
        <f t="shared" si="7"/>
        <v>69</v>
      </c>
    </row>
    <row r="54" spans="1:18" ht="15.75">
      <c r="A54" s="16">
        <v>52</v>
      </c>
      <c r="C54" s="18">
        <v>2</v>
      </c>
      <c r="D54" s="19" t="s">
        <v>15</v>
      </c>
      <c r="E54" s="20">
        <v>13</v>
      </c>
      <c r="F54" s="20">
        <v>14</v>
      </c>
      <c r="G54" s="20">
        <v>13</v>
      </c>
      <c r="H54" s="20">
        <v>16</v>
      </c>
      <c r="I54" s="20">
        <v>14</v>
      </c>
      <c r="J54" s="21">
        <f t="shared" si="4"/>
        <v>70</v>
      </c>
      <c r="K54" s="20">
        <v>13</v>
      </c>
      <c r="L54" s="20">
        <v>14</v>
      </c>
      <c r="M54" s="20">
        <v>13</v>
      </c>
      <c r="N54" s="20">
        <v>13</v>
      </c>
      <c r="O54" s="20">
        <v>14</v>
      </c>
      <c r="P54" s="21">
        <f t="shared" si="5"/>
        <v>67</v>
      </c>
      <c r="Q54" s="22">
        <f t="shared" si="6"/>
        <v>137</v>
      </c>
      <c r="R54" s="23">
        <f t="shared" si="7"/>
        <v>68.5</v>
      </c>
    </row>
    <row r="55" spans="1:18" ht="15.75">
      <c r="A55" s="16">
        <v>53</v>
      </c>
      <c r="C55" s="18">
        <v>20</v>
      </c>
      <c r="D55" s="19" t="s">
        <v>33</v>
      </c>
      <c r="E55" s="20">
        <v>13</v>
      </c>
      <c r="F55" s="20">
        <v>14</v>
      </c>
      <c r="G55" s="20">
        <v>14</v>
      </c>
      <c r="H55" s="20">
        <v>14</v>
      </c>
      <c r="I55" s="20">
        <v>14</v>
      </c>
      <c r="J55" s="21">
        <f t="shared" si="4"/>
        <v>69</v>
      </c>
      <c r="K55" s="20">
        <v>13</v>
      </c>
      <c r="L55" s="20">
        <v>14</v>
      </c>
      <c r="M55" s="20">
        <v>13</v>
      </c>
      <c r="N55" s="20">
        <v>14</v>
      </c>
      <c r="O55" s="20">
        <v>14</v>
      </c>
      <c r="P55" s="21">
        <f t="shared" si="5"/>
        <v>68</v>
      </c>
      <c r="Q55" s="22">
        <f t="shared" si="6"/>
        <v>137</v>
      </c>
      <c r="R55" s="23">
        <f t="shared" si="7"/>
        <v>68.5</v>
      </c>
    </row>
    <row r="56" spans="1:18" ht="15.75">
      <c r="A56" s="16">
        <v>54</v>
      </c>
      <c r="C56" s="18">
        <v>44</v>
      </c>
      <c r="D56" s="19" t="s">
        <v>57</v>
      </c>
      <c r="E56" s="20">
        <v>14</v>
      </c>
      <c r="F56" s="20">
        <v>13</v>
      </c>
      <c r="G56" s="20">
        <v>13</v>
      </c>
      <c r="H56" s="20">
        <v>14</v>
      </c>
      <c r="I56" s="20">
        <v>14</v>
      </c>
      <c r="J56" s="21">
        <f t="shared" si="4"/>
        <v>68</v>
      </c>
      <c r="K56" s="20">
        <v>14</v>
      </c>
      <c r="L56" s="20">
        <v>13</v>
      </c>
      <c r="M56" s="20">
        <v>13</v>
      </c>
      <c r="N56" s="20">
        <v>14</v>
      </c>
      <c r="O56" s="20">
        <v>15</v>
      </c>
      <c r="P56" s="21">
        <f t="shared" si="5"/>
        <v>69</v>
      </c>
      <c r="Q56" s="22">
        <f t="shared" si="6"/>
        <v>137</v>
      </c>
      <c r="R56" s="23">
        <f t="shared" si="7"/>
        <v>68.5</v>
      </c>
    </row>
    <row r="57" spans="1:18" ht="15.75">
      <c r="A57" s="16">
        <v>55</v>
      </c>
      <c r="C57" s="18">
        <v>11</v>
      </c>
      <c r="D57" s="19" t="s">
        <v>24</v>
      </c>
      <c r="E57" s="20">
        <v>14</v>
      </c>
      <c r="F57" s="20">
        <v>13</v>
      </c>
      <c r="G57" s="20">
        <v>13</v>
      </c>
      <c r="H57" s="20">
        <v>14</v>
      </c>
      <c r="I57" s="20">
        <v>14</v>
      </c>
      <c r="J57" s="21">
        <f t="shared" si="4"/>
        <v>68</v>
      </c>
      <c r="K57" s="20">
        <v>14</v>
      </c>
      <c r="L57" s="20">
        <v>13</v>
      </c>
      <c r="M57" s="20">
        <v>13</v>
      </c>
      <c r="N57" s="20">
        <v>14</v>
      </c>
      <c r="O57" s="20">
        <v>14</v>
      </c>
      <c r="P57" s="21">
        <f t="shared" si="5"/>
        <v>68</v>
      </c>
      <c r="Q57" s="22">
        <f t="shared" si="6"/>
        <v>136</v>
      </c>
      <c r="R57" s="23">
        <f t="shared" si="7"/>
        <v>68</v>
      </c>
    </row>
    <row r="58" spans="1:18" ht="15.75">
      <c r="A58" s="16">
        <v>56</v>
      </c>
      <c r="C58" s="18">
        <v>27</v>
      </c>
      <c r="D58" s="19" t="s">
        <v>40</v>
      </c>
      <c r="E58" s="20">
        <v>13</v>
      </c>
      <c r="F58" s="20">
        <v>13</v>
      </c>
      <c r="G58" s="20">
        <v>14</v>
      </c>
      <c r="H58" s="20">
        <v>14</v>
      </c>
      <c r="I58" s="20">
        <v>14</v>
      </c>
      <c r="J58" s="21">
        <f t="shared" si="4"/>
        <v>68</v>
      </c>
      <c r="K58" s="20">
        <v>13</v>
      </c>
      <c r="L58" s="20">
        <v>13</v>
      </c>
      <c r="M58" s="20">
        <v>14</v>
      </c>
      <c r="N58" s="20">
        <v>14</v>
      </c>
      <c r="O58" s="20">
        <v>14</v>
      </c>
      <c r="P58" s="21">
        <f t="shared" si="5"/>
        <v>68</v>
      </c>
      <c r="Q58" s="22">
        <f t="shared" si="6"/>
        <v>136</v>
      </c>
      <c r="R58" s="23">
        <f t="shared" si="7"/>
        <v>68</v>
      </c>
    </row>
    <row r="59" spans="1:18" ht="15.75">
      <c r="A59" s="16">
        <v>57</v>
      </c>
      <c r="C59" s="18">
        <v>28</v>
      </c>
      <c r="D59" s="19" t="s">
        <v>41</v>
      </c>
      <c r="E59" s="20">
        <v>14</v>
      </c>
      <c r="F59" s="20">
        <v>13</v>
      </c>
      <c r="G59" s="20">
        <v>14</v>
      </c>
      <c r="H59" s="20">
        <v>13</v>
      </c>
      <c r="I59" s="20">
        <v>14</v>
      </c>
      <c r="J59" s="21">
        <f t="shared" si="4"/>
        <v>68</v>
      </c>
      <c r="K59" s="20">
        <v>13</v>
      </c>
      <c r="L59" s="20">
        <v>13</v>
      </c>
      <c r="M59" s="20">
        <v>14</v>
      </c>
      <c r="N59" s="20">
        <v>13</v>
      </c>
      <c r="O59" s="20">
        <v>14</v>
      </c>
      <c r="P59" s="21">
        <f t="shared" si="5"/>
        <v>67</v>
      </c>
      <c r="Q59" s="22">
        <f t="shared" si="6"/>
        <v>135</v>
      </c>
      <c r="R59" s="23">
        <f t="shared" si="7"/>
        <v>67.5</v>
      </c>
    </row>
    <row r="60" spans="1:18" ht="15.75">
      <c r="A60" s="16">
        <v>58</v>
      </c>
      <c r="C60" s="18">
        <v>39</v>
      </c>
      <c r="D60" s="19" t="s">
        <v>52</v>
      </c>
      <c r="E60" s="20">
        <v>14</v>
      </c>
      <c r="F60" s="20">
        <v>14</v>
      </c>
      <c r="G60" s="20">
        <v>13</v>
      </c>
      <c r="H60" s="20">
        <v>13</v>
      </c>
      <c r="I60" s="20">
        <v>14</v>
      </c>
      <c r="J60" s="21">
        <f t="shared" si="4"/>
        <v>68</v>
      </c>
      <c r="K60" s="20">
        <v>14</v>
      </c>
      <c r="L60" s="20">
        <v>13</v>
      </c>
      <c r="M60" s="20">
        <v>13</v>
      </c>
      <c r="N60" s="20">
        <v>13</v>
      </c>
      <c r="O60" s="20">
        <v>14</v>
      </c>
      <c r="P60" s="21">
        <f t="shared" si="5"/>
        <v>67</v>
      </c>
      <c r="Q60" s="22">
        <f t="shared" si="6"/>
        <v>135</v>
      </c>
      <c r="R60" s="23">
        <f t="shared" si="7"/>
        <v>67.5</v>
      </c>
    </row>
    <row r="61" spans="1:18" ht="15.75">
      <c r="A61" s="16">
        <v>59</v>
      </c>
      <c r="C61" s="18">
        <v>5</v>
      </c>
      <c r="D61" s="19" t="s">
        <v>18</v>
      </c>
      <c r="E61" s="20">
        <v>13</v>
      </c>
      <c r="F61" s="20">
        <v>14</v>
      </c>
      <c r="G61" s="20">
        <v>13</v>
      </c>
      <c r="H61" s="20">
        <v>13</v>
      </c>
      <c r="I61" s="20">
        <v>13</v>
      </c>
      <c r="J61" s="21">
        <f t="shared" si="4"/>
        <v>66</v>
      </c>
      <c r="K61" s="20">
        <v>13</v>
      </c>
      <c r="L61" s="20">
        <v>14</v>
      </c>
      <c r="M61" s="20">
        <v>13</v>
      </c>
      <c r="N61" s="20">
        <v>13</v>
      </c>
      <c r="O61" s="20">
        <v>13</v>
      </c>
      <c r="P61" s="21">
        <f t="shared" si="5"/>
        <v>66</v>
      </c>
      <c r="Q61" s="22">
        <f t="shared" si="6"/>
        <v>132</v>
      </c>
      <c r="R61" s="23">
        <f t="shared" si="7"/>
        <v>66</v>
      </c>
    </row>
    <row r="62" spans="1:18" ht="15.75">
      <c r="A62" s="16">
        <v>60</v>
      </c>
      <c r="C62" s="18">
        <v>33</v>
      </c>
      <c r="D62" s="19" t="s">
        <v>46</v>
      </c>
      <c r="E62" s="20">
        <v>13</v>
      </c>
      <c r="F62" s="20">
        <v>13</v>
      </c>
      <c r="G62" s="20">
        <v>13</v>
      </c>
      <c r="H62" s="20">
        <v>13</v>
      </c>
      <c r="I62" s="20">
        <v>14</v>
      </c>
      <c r="J62" s="21">
        <f t="shared" si="4"/>
        <v>66</v>
      </c>
      <c r="K62" s="20">
        <v>13</v>
      </c>
      <c r="L62" s="20">
        <v>13</v>
      </c>
      <c r="M62" s="20">
        <v>13</v>
      </c>
      <c r="N62" s="20">
        <v>13</v>
      </c>
      <c r="O62" s="20">
        <v>14</v>
      </c>
      <c r="P62" s="21">
        <f t="shared" si="5"/>
        <v>66</v>
      </c>
      <c r="Q62" s="22">
        <f t="shared" si="6"/>
        <v>132</v>
      </c>
      <c r="R62" s="23">
        <f t="shared" si="7"/>
        <v>66</v>
      </c>
    </row>
    <row r="63" spans="1:18" ht="15.75">
      <c r="A63" s="16">
        <v>61</v>
      </c>
      <c r="C63" s="18">
        <v>19</v>
      </c>
      <c r="D63" s="19" t="s">
        <v>32</v>
      </c>
      <c r="E63" s="20">
        <v>12</v>
      </c>
      <c r="F63" s="20">
        <v>13</v>
      </c>
      <c r="G63" s="20">
        <v>13</v>
      </c>
      <c r="H63" s="20">
        <v>13</v>
      </c>
      <c r="I63" s="20">
        <v>13</v>
      </c>
      <c r="J63" s="21">
        <f t="shared" si="4"/>
        <v>64</v>
      </c>
      <c r="K63" s="20">
        <v>12</v>
      </c>
      <c r="L63" s="20">
        <v>13</v>
      </c>
      <c r="M63" s="20">
        <v>13</v>
      </c>
      <c r="N63" s="20">
        <v>13</v>
      </c>
      <c r="O63" s="20">
        <v>13</v>
      </c>
      <c r="P63" s="21">
        <f t="shared" si="5"/>
        <v>64</v>
      </c>
      <c r="Q63" s="22">
        <f t="shared" si="6"/>
        <v>128</v>
      </c>
      <c r="R63" s="23">
        <f t="shared" si="7"/>
        <v>64</v>
      </c>
    </row>
    <row r="64" spans="1:18" ht="15.75">
      <c r="A64" s="16">
        <v>62</v>
      </c>
      <c r="C64" s="18">
        <v>17</v>
      </c>
      <c r="D64" s="19" t="s">
        <v>30</v>
      </c>
      <c r="E64" s="20">
        <v>13</v>
      </c>
      <c r="F64" s="20">
        <v>13</v>
      </c>
      <c r="G64" s="20">
        <v>12</v>
      </c>
      <c r="H64" s="20">
        <v>12</v>
      </c>
      <c r="I64" s="20">
        <v>13</v>
      </c>
      <c r="J64" s="21">
        <f t="shared" si="4"/>
        <v>63</v>
      </c>
      <c r="K64" s="20">
        <v>13</v>
      </c>
      <c r="L64" s="20">
        <v>12</v>
      </c>
      <c r="M64" s="20">
        <v>12</v>
      </c>
      <c r="N64" s="20">
        <v>12</v>
      </c>
      <c r="O64" s="20">
        <v>13</v>
      </c>
      <c r="P64" s="21">
        <f t="shared" si="5"/>
        <v>62</v>
      </c>
      <c r="Q64" s="22">
        <f t="shared" si="6"/>
        <v>125</v>
      </c>
      <c r="R64" s="23">
        <f t="shared" si="7"/>
        <v>62.5</v>
      </c>
    </row>
    <row r="65" spans="1:18" ht="15.75">
      <c r="A65" s="16">
        <v>63</v>
      </c>
      <c r="C65" s="18">
        <v>8</v>
      </c>
      <c r="D65" s="30" t="s">
        <v>21</v>
      </c>
      <c r="E65" s="31"/>
      <c r="F65" s="31"/>
      <c r="G65" s="31"/>
      <c r="H65" s="31"/>
      <c r="I65" s="31"/>
      <c r="J65" s="32">
        <f t="shared" si="4"/>
        <v>0</v>
      </c>
      <c r="K65" s="31"/>
      <c r="L65" s="31"/>
      <c r="M65" s="31"/>
      <c r="N65" s="31"/>
      <c r="O65" s="31"/>
      <c r="P65" s="32">
        <f t="shared" si="5"/>
        <v>0</v>
      </c>
      <c r="Q65" s="33">
        <f t="shared" si="6"/>
        <v>0</v>
      </c>
      <c r="R65" s="34">
        <f t="shared" si="7"/>
        <v>0</v>
      </c>
    </row>
    <row r="66" spans="3:18" ht="15.75">
      <c r="C66" s="36">
        <v>15</v>
      </c>
      <c r="D66" s="37" t="s">
        <v>28</v>
      </c>
      <c r="E66" s="39"/>
      <c r="F66" s="39"/>
      <c r="G66" s="39"/>
      <c r="H66" s="39"/>
      <c r="I66" s="39"/>
      <c r="J66" s="32">
        <f t="shared" si="4"/>
        <v>0</v>
      </c>
      <c r="K66" s="39"/>
      <c r="L66" s="39"/>
      <c r="M66" s="39"/>
      <c r="N66" s="39"/>
      <c r="O66" s="39"/>
      <c r="P66" s="32">
        <f t="shared" si="5"/>
        <v>0</v>
      </c>
      <c r="Q66" s="33">
        <f t="shared" si="6"/>
        <v>0</v>
      </c>
      <c r="R66" s="34">
        <f t="shared" si="7"/>
        <v>0</v>
      </c>
    </row>
  </sheetData>
  <sheetProtection selectLockedCells="1" selectUnlockedCells="1"/>
  <mergeCells count="2">
    <mergeCell ref="E1:J1"/>
    <mergeCell ref="K1:P1"/>
  </mergeCells>
  <printOptions/>
  <pageMargins left="0.20069444444444445" right="0.16527777777777777" top="0.11805555555555555" bottom="0.11805555555555555" header="0.5118055555555555" footer="0.5118055555555555"/>
  <pageSetup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124" zoomScaleNormal="124" zoomScalePageLayoutView="0" workbookViewId="0" topLeftCell="A1">
      <pane ySplit="2" topLeftCell="A3" activePane="bottomLeft" state="frozen"/>
      <selection pane="topLeft" activeCell="A1" sqref="A1"/>
      <selection pane="bottomLeft" activeCell="C3" sqref="C3:R38"/>
    </sheetView>
  </sheetViews>
  <sheetFormatPr defaultColWidth="11.57421875" defaultRowHeight="12.75"/>
  <cols>
    <col min="1" max="1" width="3.28125" style="25" customWidth="1"/>
    <col min="2" max="2" width="0.2890625" style="2" customWidth="1"/>
    <col min="3" max="3" width="5.57421875" style="2" customWidth="1"/>
    <col min="4" max="4" width="49.57421875" style="3" customWidth="1"/>
    <col min="5" max="9" width="7.7109375" style="2" customWidth="1"/>
    <col min="10" max="10" width="7.7109375" style="4" customWidth="1"/>
    <col min="11" max="15" width="7.7109375" style="2" customWidth="1"/>
    <col min="16" max="16" width="7.7109375" style="4" customWidth="1"/>
    <col min="17" max="17" width="7.7109375" style="0" customWidth="1"/>
    <col min="18" max="18" width="7.7109375" style="5" customWidth="1"/>
    <col min="19" max="19" width="14.28125" style="0" customWidth="1"/>
    <col min="20" max="250" width="9.140625" style="0" customWidth="1"/>
  </cols>
  <sheetData>
    <row r="1" spans="4:16" ht="29.25" customHeight="1">
      <c r="D1" s="6" t="s">
        <v>77</v>
      </c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/>
    </row>
    <row r="2" spans="1:18" ht="120" customHeight="1">
      <c r="A2" s="26" t="s">
        <v>3</v>
      </c>
      <c r="B2" s="9"/>
      <c r="C2" s="10" t="s">
        <v>4</v>
      </c>
      <c r="D2" s="7" t="s">
        <v>5</v>
      </c>
      <c r="E2" s="11" t="s">
        <v>6</v>
      </c>
      <c r="F2" s="11" t="s">
        <v>7</v>
      </c>
      <c r="G2" s="11" t="s">
        <v>8</v>
      </c>
      <c r="H2" s="12" t="s">
        <v>9</v>
      </c>
      <c r="I2" s="11" t="s">
        <v>10</v>
      </c>
      <c r="J2" s="13" t="s">
        <v>11</v>
      </c>
      <c r="K2" s="11" t="s">
        <v>6</v>
      </c>
      <c r="L2" s="11" t="s">
        <v>7</v>
      </c>
      <c r="M2" s="11" t="s">
        <v>8</v>
      </c>
      <c r="N2" s="12" t="s">
        <v>9</v>
      </c>
      <c r="O2" s="11" t="s">
        <v>10</v>
      </c>
      <c r="P2" s="13" t="s">
        <v>11</v>
      </c>
      <c r="Q2" s="14" t="s">
        <v>12</v>
      </c>
      <c r="R2" s="15" t="s">
        <v>13</v>
      </c>
    </row>
    <row r="3" spans="1:18" s="24" customFormat="1" ht="15.75">
      <c r="A3" s="27">
        <v>1</v>
      </c>
      <c r="B3" s="28"/>
      <c r="C3" s="18">
        <v>82</v>
      </c>
      <c r="D3" s="19" t="s">
        <v>89</v>
      </c>
      <c r="E3" s="20">
        <v>15</v>
      </c>
      <c r="F3" s="20">
        <v>16</v>
      </c>
      <c r="G3" s="20">
        <v>17</v>
      </c>
      <c r="H3" s="20">
        <v>16</v>
      </c>
      <c r="I3" s="20">
        <v>17</v>
      </c>
      <c r="J3" s="21">
        <f>SUM(E3:I3)</f>
        <v>81</v>
      </c>
      <c r="K3" s="20">
        <v>15</v>
      </c>
      <c r="L3" s="20">
        <v>16</v>
      </c>
      <c r="M3" s="20">
        <v>17</v>
      </c>
      <c r="N3" s="20">
        <v>17</v>
      </c>
      <c r="O3" s="20">
        <v>17</v>
      </c>
      <c r="P3" s="21">
        <f>SUM(K3:O3)</f>
        <v>82</v>
      </c>
      <c r="Q3" s="22">
        <f>J3+P3</f>
        <v>163</v>
      </c>
      <c r="R3" s="23">
        <f>Q3/2</f>
        <v>81.5</v>
      </c>
    </row>
    <row r="4" spans="1:18" s="24" customFormat="1" ht="15.75">
      <c r="A4" s="27">
        <v>2</v>
      </c>
      <c r="B4" s="28"/>
      <c r="C4" s="18">
        <v>72</v>
      </c>
      <c r="D4" s="19" t="s">
        <v>79</v>
      </c>
      <c r="E4" s="20">
        <v>14</v>
      </c>
      <c r="F4" s="20">
        <v>15</v>
      </c>
      <c r="G4" s="20">
        <v>17</v>
      </c>
      <c r="H4" s="20">
        <v>16</v>
      </c>
      <c r="I4" s="20">
        <v>15</v>
      </c>
      <c r="J4" s="21">
        <f>SUM(E4:I4)</f>
        <v>77</v>
      </c>
      <c r="K4" s="20">
        <v>15</v>
      </c>
      <c r="L4" s="20">
        <v>15</v>
      </c>
      <c r="M4" s="20">
        <v>17</v>
      </c>
      <c r="N4" s="20">
        <v>16</v>
      </c>
      <c r="O4" s="20">
        <v>16</v>
      </c>
      <c r="P4" s="21">
        <f>SUM(K4:O4)</f>
        <v>79</v>
      </c>
      <c r="Q4" s="22">
        <f>J4+P4</f>
        <v>156</v>
      </c>
      <c r="R4" s="23">
        <f>Q4/2</f>
        <v>78</v>
      </c>
    </row>
    <row r="5" spans="1:18" s="24" customFormat="1" ht="15.75">
      <c r="A5" s="27">
        <v>3</v>
      </c>
      <c r="B5" s="28"/>
      <c r="C5" s="18">
        <v>87</v>
      </c>
      <c r="D5" s="19" t="s">
        <v>94</v>
      </c>
      <c r="E5" s="20">
        <v>15</v>
      </c>
      <c r="F5" s="20">
        <v>16</v>
      </c>
      <c r="G5" s="20">
        <v>15</v>
      </c>
      <c r="H5" s="20">
        <v>16</v>
      </c>
      <c r="I5" s="20">
        <v>16</v>
      </c>
      <c r="J5" s="21">
        <f>SUM(E5:I5)</f>
        <v>78</v>
      </c>
      <c r="K5" s="20">
        <v>15</v>
      </c>
      <c r="L5" s="20">
        <v>16</v>
      </c>
      <c r="M5" s="20">
        <v>15</v>
      </c>
      <c r="N5" s="20">
        <v>16</v>
      </c>
      <c r="O5" s="20">
        <v>16</v>
      </c>
      <c r="P5" s="21">
        <f>SUM(K5:O5)</f>
        <v>78</v>
      </c>
      <c r="Q5" s="22">
        <f>J5+P5</f>
        <v>156</v>
      </c>
      <c r="R5" s="23">
        <f>Q5/2</f>
        <v>78</v>
      </c>
    </row>
    <row r="6" spans="1:18" s="24" customFormat="1" ht="15.75">
      <c r="A6" s="27">
        <v>4</v>
      </c>
      <c r="B6" s="28"/>
      <c r="C6" s="18">
        <v>100</v>
      </c>
      <c r="D6" s="19" t="s">
        <v>107</v>
      </c>
      <c r="E6" s="20">
        <v>15</v>
      </c>
      <c r="F6" s="20">
        <v>15</v>
      </c>
      <c r="G6" s="20">
        <v>15</v>
      </c>
      <c r="H6" s="20">
        <v>17</v>
      </c>
      <c r="I6" s="20">
        <v>16</v>
      </c>
      <c r="J6" s="21">
        <f>SUM(E6:I6)</f>
        <v>78</v>
      </c>
      <c r="K6" s="20">
        <v>15</v>
      </c>
      <c r="L6" s="20">
        <v>15</v>
      </c>
      <c r="M6" s="20">
        <v>15</v>
      </c>
      <c r="N6" s="20">
        <v>17</v>
      </c>
      <c r="O6" s="20">
        <v>16</v>
      </c>
      <c r="P6" s="21">
        <f>SUM(K6:O6)</f>
        <v>78</v>
      </c>
      <c r="Q6" s="22">
        <f>J6+P6</f>
        <v>156</v>
      </c>
      <c r="R6" s="23">
        <f>Q6/2</f>
        <v>78</v>
      </c>
    </row>
    <row r="7" spans="1:18" s="24" customFormat="1" ht="15.75">
      <c r="A7" s="27">
        <v>5</v>
      </c>
      <c r="B7" s="28"/>
      <c r="C7" s="18">
        <v>106</v>
      </c>
      <c r="D7" s="19" t="s">
        <v>113</v>
      </c>
      <c r="E7" s="20">
        <v>15</v>
      </c>
      <c r="F7" s="20">
        <v>14</v>
      </c>
      <c r="G7" s="20">
        <v>15</v>
      </c>
      <c r="H7" s="20">
        <v>15</v>
      </c>
      <c r="I7" s="20">
        <v>16</v>
      </c>
      <c r="J7" s="21">
        <f>SUM(E7:I7)</f>
        <v>75</v>
      </c>
      <c r="K7" s="20">
        <v>15</v>
      </c>
      <c r="L7" s="20">
        <v>14</v>
      </c>
      <c r="M7" s="20">
        <v>15</v>
      </c>
      <c r="N7" s="20">
        <v>16</v>
      </c>
      <c r="O7" s="20">
        <v>16</v>
      </c>
      <c r="P7" s="21">
        <f>SUM(K7:O7)</f>
        <v>76</v>
      </c>
      <c r="Q7" s="22">
        <f>J7+P7</f>
        <v>151</v>
      </c>
      <c r="R7" s="23">
        <f>Q7/2</f>
        <v>75.5</v>
      </c>
    </row>
    <row r="8" spans="1:18" s="24" customFormat="1" ht="15.75">
      <c r="A8" s="27">
        <v>6</v>
      </c>
      <c r="B8" s="28"/>
      <c r="C8" s="18">
        <v>93</v>
      </c>
      <c r="D8" s="19" t="s">
        <v>100</v>
      </c>
      <c r="E8" s="20">
        <v>15</v>
      </c>
      <c r="F8" s="20">
        <v>14</v>
      </c>
      <c r="G8" s="20">
        <v>15</v>
      </c>
      <c r="H8" s="20">
        <v>15</v>
      </c>
      <c r="I8" s="20">
        <v>15</v>
      </c>
      <c r="J8" s="21">
        <f>SUM(E8:I8)</f>
        <v>74</v>
      </c>
      <c r="K8" s="20">
        <v>15</v>
      </c>
      <c r="L8" s="20">
        <v>15</v>
      </c>
      <c r="M8" s="20">
        <v>15</v>
      </c>
      <c r="N8" s="20">
        <v>15</v>
      </c>
      <c r="O8" s="20">
        <v>15</v>
      </c>
      <c r="P8" s="21">
        <f>SUM(K8:O8)</f>
        <v>75</v>
      </c>
      <c r="Q8" s="22">
        <f>J8+P8</f>
        <v>149</v>
      </c>
      <c r="R8" s="23">
        <f>Q8/2</f>
        <v>74.5</v>
      </c>
    </row>
    <row r="9" spans="1:18" s="24" customFormat="1" ht="15.75">
      <c r="A9" s="27">
        <v>7</v>
      </c>
      <c r="B9" s="28"/>
      <c r="C9" s="18">
        <v>96</v>
      </c>
      <c r="D9" s="19" t="s">
        <v>103</v>
      </c>
      <c r="E9" s="20">
        <v>15</v>
      </c>
      <c r="F9" s="20">
        <v>15</v>
      </c>
      <c r="G9" s="20">
        <v>14</v>
      </c>
      <c r="H9" s="20">
        <v>15</v>
      </c>
      <c r="I9" s="20">
        <v>15</v>
      </c>
      <c r="J9" s="21">
        <f>SUM(E9:I9)</f>
        <v>74</v>
      </c>
      <c r="K9" s="20">
        <v>15</v>
      </c>
      <c r="L9" s="20">
        <v>16</v>
      </c>
      <c r="M9" s="20">
        <v>14</v>
      </c>
      <c r="N9" s="20">
        <v>15</v>
      </c>
      <c r="O9" s="20">
        <v>15</v>
      </c>
      <c r="P9" s="21">
        <f>SUM(K9:O9)</f>
        <v>75</v>
      </c>
      <c r="Q9" s="22">
        <f>J9+P9</f>
        <v>149</v>
      </c>
      <c r="R9" s="23">
        <f>Q9/2</f>
        <v>74.5</v>
      </c>
    </row>
    <row r="10" spans="1:18" s="24" customFormat="1" ht="15.75">
      <c r="A10" s="27">
        <v>8</v>
      </c>
      <c r="B10" s="28"/>
      <c r="C10" s="18">
        <v>84</v>
      </c>
      <c r="D10" s="19" t="s">
        <v>91</v>
      </c>
      <c r="E10" s="20">
        <v>14</v>
      </c>
      <c r="F10" s="20">
        <v>14</v>
      </c>
      <c r="G10" s="20">
        <v>15</v>
      </c>
      <c r="H10" s="20">
        <v>15</v>
      </c>
      <c r="I10" s="20">
        <v>15</v>
      </c>
      <c r="J10" s="21">
        <f>SUM(E10:I10)</f>
        <v>73</v>
      </c>
      <c r="K10" s="20">
        <v>15</v>
      </c>
      <c r="L10" s="20">
        <v>14</v>
      </c>
      <c r="M10" s="20">
        <v>15</v>
      </c>
      <c r="N10" s="20">
        <v>15</v>
      </c>
      <c r="O10" s="20">
        <v>15</v>
      </c>
      <c r="P10" s="21">
        <f>SUM(K10:O10)</f>
        <v>74</v>
      </c>
      <c r="Q10" s="22">
        <f>J10+P10</f>
        <v>147</v>
      </c>
      <c r="R10" s="23">
        <f>Q10/2</f>
        <v>73.5</v>
      </c>
    </row>
    <row r="11" spans="1:18" s="24" customFormat="1" ht="15.75">
      <c r="A11" s="27">
        <v>9</v>
      </c>
      <c r="B11" s="28"/>
      <c r="C11" s="18">
        <v>74</v>
      </c>
      <c r="D11" s="19" t="s">
        <v>81</v>
      </c>
      <c r="E11" s="20">
        <v>14</v>
      </c>
      <c r="F11" s="20">
        <v>14</v>
      </c>
      <c r="G11" s="20">
        <v>15</v>
      </c>
      <c r="H11" s="20">
        <v>15</v>
      </c>
      <c r="I11" s="20">
        <v>15</v>
      </c>
      <c r="J11" s="21">
        <f>SUM(E11:I11)</f>
        <v>73</v>
      </c>
      <c r="K11" s="20">
        <v>14</v>
      </c>
      <c r="L11" s="20">
        <v>14</v>
      </c>
      <c r="M11" s="20">
        <v>15</v>
      </c>
      <c r="N11" s="20">
        <v>15</v>
      </c>
      <c r="O11" s="20">
        <v>15</v>
      </c>
      <c r="P11" s="21">
        <f>SUM(K11:O11)</f>
        <v>73</v>
      </c>
      <c r="Q11" s="22">
        <f>J11+P11</f>
        <v>146</v>
      </c>
      <c r="R11" s="23">
        <f>Q11/2</f>
        <v>73</v>
      </c>
    </row>
    <row r="12" spans="1:18" s="24" customFormat="1" ht="15.75">
      <c r="A12" s="27">
        <v>10</v>
      </c>
      <c r="B12" s="28"/>
      <c r="C12" s="18">
        <v>75</v>
      </c>
      <c r="D12" s="19" t="s">
        <v>82</v>
      </c>
      <c r="E12" s="20">
        <v>14</v>
      </c>
      <c r="F12" s="20">
        <v>14</v>
      </c>
      <c r="G12" s="20">
        <v>15</v>
      </c>
      <c r="H12" s="20">
        <v>15</v>
      </c>
      <c r="I12" s="20">
        <v>15</v>
      </c>
      <c r="J12" s="21">
        <f>SUM(E12:I12)</f>
        <v>73</v>
      </c>
      <c r="K12" s="20">
        <v>14</v>
      </c>
      <c r="L12" s="20">
        <v>14</v>
      </c>
      <c r="M12" s="20">
        <v>15</v>
      </c>
      <c r="N12" s="20">
        <v>15</v>
      </c>
      <c r="O12" s="20">
        <v>15</v>
      </c>
      <c r="P12" s="21">
        <f>SUM(K12:O12)</f>
        <v>73</v>
      </c>
      <c r="Q12" s="22">
        <f>J12+P12</f>
        <v>146</v>
      </c>
      <c r="R12" s="23">
        <f>Q12/2</f>
        <v>73</v>
      </c>
    </row>
    <row r="13" spans="1:18" s="24" customFormat="1" ht="15.75">
      <c r="A13" s="27">
        <v>11</v>
      </c>
      <c r="B13" s="28"/>
      <c r="C13" s="18">
        <v>76</v>
      </c>
      <c r="D13" s="19" t="s">
        <v>83</v>
      </c>
      <c r="E13" s="20">
        <v>14</v>
      </c>
      <c r="F13" s="20">
        <v>14</v>
      </c>
      <c r="G13" s="20">
        <v>15</v>
      </c>
      <c r="H13" s="20">
        <v>15</v>
      </c>
      <c r="I13" s="20">
        <v>15</v>
      </c>
      <c r="J13" s="21">
        <f>SUM(E13:I13)</f>
        <v>73</v>
      </c>
      <c r="K13" s="20">
        <v>15</v>
      </c>
      <c r="L13" s="20">
        <v>13</v>
      </c>
      <c r="M13" s="20">
        <v>15</v>
      </c>
      <c r="N13" s="20">
        <v>15</v>
      </c>
      <c r="O13" s="20">
        <v>15</v>
      </c>
      <c r="P13" s="21">
        <f>SUM(K13:O13)</f>
        <v>73</v>
      </c>
      <c r="Q13" s="22">
        <f>J13+P13</f>
        <v>146</v>
      </c>
      <c r="R13" s="23">
        <f>Q13/2</f>
        <v>73</v>
      </c>
    </row>
    <row r="14" spans="1:18" s="24" customFormat="1" ht="15.75">
      <c r="A14" s="27">
        <v>12</v>
      </c>
      <c r="B14" s="28"/>
      <c r="C14" s="18">
        <v>81</v>
      </c>
      <c r="D14" s="19" t="s">
        <v>88</v>
      </c>
      <c r="E14" s="20">
        <v>14</v>
      </c>
      <c r="F14" s="20">
        <v>15</v>
      </c>
      <c r="G14" s="20">
        <v>14</v>
      </c>
      <c r="H14" s="20">
        <v>15</v>
      </c>
      <c r="I14" s="20">
        <v>15</v>
      </c>
      <c r="J14" s="21">
        <f>SUM(E14:I14)</f>
        <v>73</v>
      </c>
      <c r="K14" s="20">
        <v>15</v>
      </c>
      <c r="L14" s="20">
        <v>14</v>
      </c>
      <c r="M14" s="20">
        <v>15</v>
      </c>
      <c r="N14" s="20">
        <v>14</v>
      </c>
      <c r="O14" s="20">
        <v>15</v>
      </c>
      <c r="P14" s="21">
        <f>SUM(K14:O14)</f>
        <v>73</v>
      </c>
      <c r="Q14" s="22">
        <f>J14+P14</f>
        <v>146</v>
      </c>
      <c r="R14" s="23">
        <f>Q14/2</f>
        <v>73</v>
      </c>
    </row>
    <row r="15" spans="1:18" s="24" customFormat="1" ht="15.75">
      <c r="A15" s="27">
        <v>13</v>
      </c>
      <c r="B15" s="28"/>
      <c r="C15" s="18">
        <v>99</v>
      </c>
      <c r="D15" s="19" t="s">
        <v>106</v>
      </c>
      <c r="E15" s="20">
        <v>15</v>
      </c>
      <c r="F15" s="20">
        <v>14</v>
      </c>
      <c r="G15" s="20">
        <v>14</v>
      </c>
      <c r="H15" s="20">
        <v>15</v>
      </c>
      <c r="I15" s="20">
        <v>15</v>
      </c>
      <c r="J15" s="21">
        <f>SUM(E15:I15)</f>
        <v>73</v>
      </c>
      <c r="K15" s="20">
        <v>15</v>
      </c>
      <c r="L15" s="20">
        <v>14</v>
      </c>
      <c r="M15" s="20">
        <v>14</v>
      </c>
      <c r="N15" s="20">
        <v>15</v>
      </c>
      <c r="O15" s="20">
        <v>15</v>
      </c>
      <c r="P15" s="21">
        <f>SUM(K15:O15)</f>
        <v>73</v>
      </c>
      <c r="Q15" s="22">
        <f>J15+P15</f>
        <v>146</v>
      </c>
      <c r="R15" s="23">
        <f>Q15/2</f>
        <v>73</v>
      </c>
    </row>
    <row r="16" spans="1:18" s="24" customFormat="1" ht="15.75">
      <c r="A16" s="27">
        <v>14</v>
      </c>
      <c r="B16" s="28"/>
      <c r="C16" s="18">
        <v>89</v>
      </c>
      <c r="D16" s="19" t="s">
        <v>96</v>
      </c>
      <c r="E16" s="20">
        <v>14</v>
      </c>
      <c r="F16" s="20">
        <v>15</v>
      </c>
      <c r="G16" s="20">
        <v>14</v>
      </c>
      <c r="H16" s="20">
        <v>15</v>
      </c>
      <c r="I16" s="20">
        <v>15</v>
      </c>
      <c r="J16" s="21">
        <f>SUM(E16:I16)</f>
        <v>73</v>
      </c>
      <c r="K16" s="20">
        <v>14</v>
      </c>
      <c r="L16" s="20">
        <v>14</v>
      </c>
      <c r="M16" s="20">
        <v>14</v>
      </c>
      <c r="N16" s="20">
        <v>15</v>
      </c>
      <c r="O16" s="20">
        <v>15</v>
      </c>
      <c r="P16" s="21">
        <f>SUM(K16:O16)</f>
        <v>72</v>
      </c>
      <c r="Q16" s="22">
        <f>J16+P16</f>
        <v>145</v>
      </c>
      <c r="R16" s="23">
        <f>Q16/2</f>
        <v>72.5</v>
      </c>
    </row>
    <row r="17" spans="1:18" s="24" customFormat="1" ht="15.75">
      <c r="A17" s="27">
        <v>15</v>
      </c>
      <c r="B17" s="28"/>
      <c r="C17" s="18">
        <v>105</v>
      </c>
      <c r="D17" s="19" t="s">
        <v>112</v>
      </c>
      <c r="E17" s="20">
        <v>14</v>
      </c>
      <c r="F17" s="20">
        <v>14</v>
      </c>
      <c r="G17" s="20">
        <v>15</v>
      </c>
      <c r="H17" s="20">
        <v>15</v>
      </c>
      <c r="I17" s="20">
        <v>15</v>
      </c>
      <c r="J17" s="21">
        <f>SUM(E17:I17)</f>
        <v>73</v>
      </c>
      <c r="K17" s="20">
        <v>14</v>
      </c>
      <c r="L17" s="20">
        <v>14</v>
      </c>
      <c r="M17" s="20">
        <v>14</v>
      </c>
      <c r="N17" s="20">
        <v>15</v>
      </c>
      <c r="O17" s="20">
        <v>15</v>
      </c>
      <c r="P17" s="21">
        <f>SUM(K17:O17)</f>
        <v>72</v>
      </c>
      <c r="Q17" s="22">
        <f>J17+P17</f>
        <v>145</v>
      </c>
      <c r="R17" s="23">
        <f>Q17/2</f>
        <v>72.5</v>
      </c>
    </row>
    <row r="18" spans="1:18" ht="15.75">
      <c r="A18" s="27">
        <v>16</v>
      </c>
      <c r="C18" s="18">
        <v>83</v>
      </c>
      <c r="D18" s="19" t="s">
        <v>90</v>
      </c>
      <c r="E18" s="20">
        <v>14</v>
      </c>
      <c r="F18" s="20">
        <v>14</v>
      </c>
      <c r="G18" s="20">
        <v>14</v>
      </c>
      <c r="H18" s="20">
        <v>15</v>
      </c>
      <c r="I18" s="20">
        <v>15</v>
      </c>
      <c r="J18" s="21">
        <f>SUM(E18:I18)</f>
        <v>72</v>
      </c>
      <c r="K18" s="20">
        <v>14</v>
      </c>
      <c r="L18" s="20">
        <v>14</v>
      </c>
      <c r="M18" s="20">
        <v>14</v>
      </c>
      <c r="N18" s="20">
        <v>15</v>
      </c>
      <c r="O18" s="20">
        <v>15</v>
      </c>
      <c r="P18" s="21">
        <f>SUM(K18:O18)</f>
        <v>72</v>
      </c>
      <c r="Q18" s="22">
        <f>J18+P18</f>
        <v>144</v>
      </c>
      <c r="R18" s="23">
        <f>Q18/2</f>
        <v>72</v>
      </c>
    </row>
    <row r="19" spans="1:18" ht="15.75">
      <c r="A19" s="27">
        <v>17</v>
      </c>
      <c r="C19" s="18">
        <v>73</v>
      </c>
      <c r="D19" s="19" t="s">
        <v>80</v>
      </c>
      <c r="E19" s="20">
        <v>14</v>
      </c>
      <c r="F19" s="20">
        <v>13</v>
      </c>
      <c r="G19" s="20">
        <v>14</v>
      </c>
      <c r="H19" s="20">
        <v>15</v>
      </c>
      <c r="I19" s="20">
        <v>15</v>
      </c>
      <c r="J19" s="21">
        <f>SUM(E19:I19)</f>
        <v>71</v>
      </c>
      <c r="K19" s="20">
        <v>14</v>
      </c>
      <c r="L19" s="20">
        <v>13</v>
      </c>
      <c r="M19" s="20">
        <v>14</v>
      </c>
      <c r="N19" s="20">
        <v>16</v>
      </c>
      <c r="O19" s="20">
        <v>15</v>
      </c>
      <c r="P19" s="21">
        <f>SUM(K19:O19)</f>
        <v>72</v>
      </c>
      <c r="Q19" s="22">
        <f>J19+P19</f>
        <v>143</v>
      </c>
      <c r="R19" s="23">
        <f>Q19/2</f>
        <v>71.5</v>
      </c>
    </row>
    <row r="20" spans="1:18" ht="15.75">
      <c r="A20" s="27">
        <v>18</v>
      </c>
      <c r="C20" s="18">
        <v>78</v>
      </c>
      <c r="D20" s="19" t="s">
        <v>85</v>
      </c>
      <c r="E20" s="20">
        <v>14</v>
      </c>
      <c r="F20" s="20">
        <v>14</v>
      </c>
      <c r="G20" s="20">
        <v>14</v>
      </c>
      <c r="H20" s="20">
        <v>15</v>
      </c>
      <c r="I20" s="20">
        <v>15</v>
      </c>
      <c r="J20" s="21">
        <f>SUM(E20:I20)</f>
        <v>72</v>
      </c>
      <c r="K20" s="20">
        <v>14</v>
      </c>
      <c r="L20" s="20">
        <v>13</v>
      </c>
      <c r="M20" s="20">
        <v>13</v>
      </c>
      <c r="N20" s="20">
        <v>15</v>
      </c>
      <c r="O20" s="20">
        <v>15</v>
      </c>
      <c r="P20" s="21">
        <f>SUM(K20:O20)</f>
        <v>70</v>
      </c>
      <c r="Q20" s="22">
        <f>J20+P20</f>
        <v>142</v>
      </c>
      <c r="R20" s="23">
        <f>Q20/2</f>
        <v>71</v>
      </c>
    </row>
    <row r="21" spans="1:18" ht="15.75">
      <c r="A21" s="27">
        <v>19</v>
      </c>
      <c r="C21" s="18">
        <v>77</v>
      </c>
      <c r="D21" s="19" t="s">
        <v>84</v>
      </c>
      <c r="E21" s="20">
        <v>14</v>
      </c>
      <c r="F21" s="20">
        <v>14</v>
      </c>
      <c r="G21" s="20">
        <v>15</v>
      </c>
      <c r="H21" s="20">
        <v>14</v>
      </c>
      <c r="I21" s="20">
        <v>14</v>
      </c>
      <c r="J21" s="21">
        <f>SUM(E21:I21)</f>
        <v>71</v>
      </c>
      <c r="K21" s="20">
        <v>14</v>
      </c>
      <c r="L21" s="20">
        <v>14</v>
      </c>
      <c r="M21" s="20">
        <v>14</v>
      </c>
      <c r="N21" s="20">
        <v>14</v>
      </c>
      <c r="O21" s="20">
        <v>14</v>
      </c>
      <c r="P21" s="21">
        <f>SUM(K21:O21)</f>
        <v>70</v>
      </c>
      <c r="Q21" s="22">
        <f>J21+P21</f>
        <v>141</v>
      </c>
      <c r="R21" s="23">
        <f>Q21/2</f>
        <v>70.5</v>
      </c>
    </row>
    <row r="22" spans="1:18" ht="15.75">
      <c r="A22" s="27">
        <v>20</v>
      </c>
      <c r="C22" s="18">
        <v>88</v>
      </c>
      <c r="D22" s="19" t="s">
        <v>95</v>
      </c>
      <c r="E22" s="20">
        <v>14</v>
      </c>
      <c r="F22" s="20">
        <v>14</v>
      </c>
      <c r="G22" s="20">
        <v>14</v>
      </c>
      <c r="H22" s="20">
        <v>15</v>
      </c>
      <c r="I22" s="20">
        <v>14</v>
      </c>
      <c r="J22" s="21">
        <f>SUM(E22:I22)</f>
        <v>71</v>
      </c>
      <c r="K22" s="20">
        <v>14</v>
      </c>
      <c r="L22" s="20">
        <v>14</v>
      </c>
      <c r="M22" s="20">
        <v>14</v>
      </c>
      <c r="N22" s="20">
        <v>14</v>
      </c>
      <c r="O22" s="20">
        <v>14</v>
      </c>
      <c r="P22" s="21">
        <f>SUM(K22:O22)</f>
        <v>70</v>
      </c>
      <c r="Q22" s="22">
        <f>J22+P22</f>
        <v>141</v>
      </c>
      <c r="R22" s="23">
        <f>Q22/2</f>
        <v>70.5</v>
      </c>
    </row>
    <row r="23" spans="1:18" ht="15.75">
      <c r="A23" s="27">
        <v>21</v>
      </c>
      <c r="C23" s="18">
        <v>97</v>
      </c>
      <c r="D23" s="19" t="s">
        <v>104</v>
      </c>
      <c r="E23" s="20">
        <v>14</v>
      </c>
      <c r="F23" s="20">
        <v>14</v>
      </c>
      <c r="G23" s="20">
        <v>14</v>
      </c>
      <c r="H23" s="20">
        <v>15</v>
      </c>
      <c r="I23" s="20">
        <v>14</v>
      </c>
      <c r="J23" s="21">
        <f>SUM(E23:I23)</f>
        <v>71</v>
      </c>
      <c r="K23" s="20">
        <v>13</v>
      </c>
      <c r="L23" s="20">
        <v>15</v>
      </c>
      <c r="M23" s="20">
        <v>14</v>
      </c>
      <c r="N23" s="20">
        <v>14</v>
      </c>
      <c r="O23" s="20">
        <v>14</v>
      </c>
      <c r="P23" s="21">
        <f>SUM(K23:O23)</f>
        <v>70</v>
      </c>
      <c r="Q23" s="22">
        <f>J23+P23</f>
        <v>141</v>
      </c>
      <c r="R23" s="23">
        <f>Q23/2</f>
        <v>70.5</v>
      </c>
    </row>
    <row r="24" spans="1:18" ht="15.75">
      <c r="A24" s="27">
        <v>22</v>
      </c>
      <c r="C24" s="18">
        <v>103</v>
      </c>
      <c r="D24" s="19" t="s">
        <v>110</v>
      </c>
      <c r="E24" s="20">
        <v>14</v>
      </c>
      <c r="F24" s="20">
        <v>14</v>
      </c>
      <c r="G24" s="20">
        <v>14</v>
      </c>
      <c r="H24" s="20">
        <v>14</v>
      </c>
      <c r="I24" s="20">
        <v>15</v>
      </c>
      <c r="J24" s="21">
        <f>SUM(E24:I24)</f>
        <v>71</v>
      </c>
      <c r="K24" s="20">
        <v>13</v>
      </c>
      <c r="L24" s="20">
        <v>14</v>
      </c>
      <c r="M24" s="20">
        <v>14</v>
      </c>
      <c r="N24" s="20">
        <v>14</v>
      </c>
      <c r="O24" s="20">
        <v>15</v>
      </c>
      <c r="P24" s="21">
        <f>SUM(K24:O24)</f>
        <v>70</v>
      </c>
      <c r="Q24" s="22">
        <f>J24+P24</f>
        <v>141</v>
      </c>
      <c r="R24" s="23">
        <f>Q24/2</f>
        <v>70.5</v>
      </c>
    </row>
    <row r="25" spans="1:18" ht="15.75">
      <c r="A25" s="27">
        <v>23</v>
      </c>
      <c r="C25" s="18">
        <v>86</v>
      </c>
      <c r="D25" s="19" t="s">
        <v>93</v>
      </c>
      <c r="E25" s="20">
        <v>14</v>
      </c>
      <c r="F25" s="20">
        <v>14</v>
      </c>
      <c r="G25" s="20">
        <v>14</v>
      </c>
      <c r="H25" s="20">
        <v>15</v>
      </c>
      <c r="I25" s="20">
        <v>15</v>
      </c>
      <c r="J25" s="21">
        <f>SUM(E25:I25)</f>
        <v>72</v>
      </c>
      <c r="K25" s="20">
        <v>14</v>
      </c>
      <c r="L25" s="20">
        <v>13</v>
      </c>
      <c r="M25" s="20">
        <v>13</v>
      </c>
      <c r="N25" s="20">
        <v>14</v>
      </c>
      <c r="O25" s="20">
        <v>14</v>
      </c>
      <c r="P25" s="21">
        <f>SUM(K25:O25)</f>
        <v>68</v>
      </c>
      <c r="Q25" s="22">
        <f>J25+P25</f>
        <v>140</v>
      </c>
      <c r="R25" s="23">
        <f>Q25/2</f>
        <v>70</v>
      </c>
    </row>
    <row r="26" spans="1:18" ht="15.75">
      <c r="A26" s="27">
        <v>24</v>
      </c>
      <c r="C26" s="18">
        <v>90</v>
      </c>
      <c r="D26" s="19" t="s">
        <v>97</v>
      </c>
      <c r="E26" s="20">
        <v>14</v>
      </c>
      <c r="F26" s="20">
        <v>14</v>
      </c>
      <c r="G26" s="20">
        <v>14</v>
      </c>
      <c r="H26" s="20">
        <v>15</v>
      </c>
      <c r="I26" s="20">
        <v>14</v>
      </c>
      <c r="J26" s="21">
        <f>SUM(E26:I26)</f>
        <v>71</v>
      </c>
      <c r="K26" s="20">
        <v>14</v>
      </c>
      <c r="L26" s="20">
        <v>13</v>
      </c>
      <c r="M26" s="20">
        <v>14</v>
      </c>
      <c r="N26" s="20">
        <v>14</v>
      </c>
      <c r="O26" s="20">
        <v>14</v>
      </c>
      <c r="P26" s="21">
        <f>SUM(K26:O26)</f>
        <v>69</v>
      </c>
      <c r="Q26" s="22">
        <f>J26+P26</f>
        <v>140</v>
      </c>
      <c r="R26" s="23">
        <f>Q26/2</f>
        <v>70</v>
      </c>
    </row>
    <row r="27" spans="1:18" ht="15.75">
      <c r="A27" s="27">
        <v>25</v>
      </c>
      <c r="C27" s="18">
        <v>95</v>
      </c>
      <c r="D27" s="19" t="s">
        <v>102</v>
      </c>
      <c r="E27" s="20">
        <v>14</v>
      </c>
      <c r="F27" s="20">
        <v>14</v>
      </c>
      <c r="G27" s="20">
        <v>14</v>
      </c>
      <c r="H27" s="20">
        <v>14</v>
      </c>
      <c r="I27" s="20">
        <v>15</v>
      </c>
      <c r="J27" s="21">
        <f>SUM(E27:I27)</f>
        <v>71</v>
      </c>
      <c r="K27" s="20">
        <v>14</v>
      </c>
      <c r="L27" s="20">
        <v>13</v>
      </c>
      <c r="M27" s="20">
        <v>14</v>
      </c>
      <c r="N27" s="20">
        <v>14</v>
      </c>
      <c r="O27" s="20">
        <v>14</v>
      </c>
      <c r="P27" s="21">
        <f>SUM(K27:O27)</f>
        <v>69</v>
      </c>
      <c r="Q27" s="22">
        <f>J27+P27</f>
        <v>140</v>
      </c>
      <c r="R27" s="23">
        <f>Q27/2</f>
        <v>70</v>
      </c>
    </row>
    <row r="28" spans="1:18" ht="15.75">
      <c r="A28" s="27">
        <v>26</v>
      </c>
      <c r="C28" s="18">
        <v>101</v>
      </c>
      <c r="D28" s="19" t="s">
        <v>108</v>
      </c>
      <c r="E28" s="20">
        <v>13</v>
      </c>
      <c r="F28" s="20">
        <v>14</v>
      </c>
      <c r="G28" s="20">
        <v>14</v>
      </c>
      <c r="H28" s="20">
        <v>15</v>
      </c>
      <c r="I28" s="20">
        <v>14</v>
      </c>
      <c r="J28" s="21">
        <f>SUM(E28:I28)</f>
        <v>70</v>
      </c>
      <c r="K28" s="20">
        <v>14</v>
      </c>
      <c r="L28" s="20">
        <v>14</v>
      </c>
      <c r="M28" s="20">
        <v>13</v>
      </c>
      <c r="N28" s="20">
        <v>14</v>
      </c>
      <c r="O28" s="20">
        <v>14</v>
      </c>
      <c r="P28" s="21">
        <f>SUM(K28:O28)</f>
        <v>69</v>
      </c>
      <c r="Q28" s="22">
        <f>J28+P28</f>
        <v>139</v>
      </c>
      <c r="R28" s="23">
        <f>Q28/2</f>
        <v>69.5</v>
      </c>
    </row>
    <row r="29" spans="1:18" ht="15.75">
      <c r="A29" s="27">
        <v>27</v>
      </c>
      <c r="C29" s="18">
        <v>102</v>
      </c>
      <c r="D29" s="19" t="s">
        <v>109</v>
      </c>
      <c r="E29" s="20">
        <v>14</v>
      </c>
      <c r="F29" s="20">
        <v>14</v>
      </c>
      <c r="G29" s="20">
        <v>14</v>
      </c>
      <c r="H29" s="20">
        <v>14</v>
      </c>
      <c r="I29" s="20">
        <v>14</v>
      </c>
      <c r="J29" s="21">
        <f>SUM(E29:I29)</f>
        <v>70</v>
      </c>
      <c r="K29" s="20">
        <v>14</v>
      </c>
      <c r="L29" s="20">
        <v>14</v>
      </c>
      <c r="M29" s="20">
        <v>13</v>
      </c>
      <c r="N29" s="20">
        <v>14</v>
      </c>
      <c r="O29" s="20">
        <v>14</v>
      </c>
      <c r="P29" s="21">
        <f>SUM(K29:O29)</f>
        <v>69</v>
      </c>
      <c r="Q29" s="22">
        <f>J29+P29</f>
        <v>139</v>
      </c>
      <c r="R29" s="23">
        <f>Q29/2</f>
        <v>69.5</v>
      </c>
    </row>
    <row r="30" spans="1:18" ht="15.75">
      <c r="A30" s="27">
        <v>28</v>
      </c>
      <c r="C30" s="18">
        <v>91</v>
      </c>
      <c r="D30" s="19" t="s">
        <v>98</v>
      </c>
      <c r="E30" s="20">
        <v>13</v>
      </c>
      <c r="F30" s="20">
        <v>14</v>
      </c>
      <c r="G30" s="20">
        <v>14</v>
      </c>
      <c r="H30" s="20">
        <v>14</v>
      </c>
      <c r="I30" s="20">
        <v>15</v>
      </c>
      <c r="J30" s="21">
        <f>SUM(E30:I30)</f>
        <v>70</v>
      </c>
      <c r="K30" s="20">
        <v>13</v>
      </c>
      <c r="L30" s="20">
        <v>14</v>
      </c>
      <c r="M30" s="20">
        <v>13</v>
      </c>
      <c r="N30" s="20">
        <v>14</v>
      </c>
      <c r="O30" s="20">
        <v>14</v>
      </c>
      <c r="P30" s="21">
        <f>SUM(K30:O30)</f>
        <v>68</v>
      </c>
      <c r="Q30" s="22">
        <f>J30+P30</f>
        <v>138</v>
      </c>
      <c r="R30" s="23">
        <f>Q30/2</f>
        <v>69</v>
      </c>
    </row>
    <row r="31" spans="1:18" ht="15.75">
      <c r="A31" s="27">
        <v>29</v>
      </c>
      <c r="C31" s="18">
        <v>80</v>
      </c>
      <c r="D31" s="19" t="s">
        <v>87</v>
      </c>
      <c r="E31" s="20">
        <v>14</v>
      </c>
      <c r="F31" s="20">
        <v>14</v>
      </c>
      <c r="G31" s="20">
        <v>13</v>
      </c>
      <c r="H31" s="20">
        <v>14</v>
      </c>
      <c r="I31" s="20">
        <v>14</v>
      </c>
      <c r="J31" s="21">
        <f>SUM(E31:I31)</f>
        <v>69</v>
      </c>
      <c r="K31" s="20">
        <v>14</v>
      </c>
      <c r="L31" s="20">
        <v>13</v>
      </c>
      <c r="M31" s="20">
        <v>13</v>
      </c>
      <c r="N31" s="20">
        <v>14</v>
      </c>
      <c r="O31" s="20">
        <v>14</v>
      </c>
      <c r="P31" s="21">
        <f>SUM(K31:O31)</f>
        <v>68</v>
      </c>
      <c r="Q31" s="22">
        <f>J31+P31</f>
        <v>137</v>
      </c>
      <c r="R31" s="23">
        <f>Q31/2</f>
        <v>68.5</v>
      </c>
    </row>
    <row r="32" spans="1:18" ht="15.75">
      <c r="A32" s="27">
        <v>30</v>
      </c>
      <c r="C32" s="18">
        <v>94</v>
      </c>
      <c r="D32" s="19" t="s">
        <v>101</v>
      </c>
      <c r="E32" s="20">
        <v>14</v>
      </c>
      <c r="F32" s="20">
        <v>14</v>
      </c>
      <c r="G32" s="20">
        <v>13</v>
      </c>
      <c r="H32" s="20">
        <v>13</v>
      </c>
      <c r="I32" s="20">
        <v>14</v>
      </c>
      <c r="J32" s="21">
        <f>SUM(E32:I32)</f>
        <v>68</v>
      </c>
      <c r="K32" s="20">
        <v>14</v>
      </c>
      <c r="L32" s="20">
        <v>14</v>
      </c>
      <c r="M32" s="20">
        <v>13</v>
      </c>
      <c r="N32" s="20">
        <v>14</v>
      </c>
      <c r="O32" s="20">
        <v>14</v>
      </c>
      <c r="P32" s="21">
        <f>SUM(K32:O32)</f>
        <v>69</v>
      </c>
      <c r="Q32" s="22">
        <f>J32+P32</f>
        <v>137</v>
      </c>
      <c r="R32" s="23">
        <f>Q32/2</f>
        <v>68.5</v>
      </c>
    </row>
    <row r="33" spans="1:18" ht="15.75">
      <c r="A33" s="27">
        <v>31</v>
      </c>
      <c r="C33" s="18">
        <v>71</v>
      </c>
      <c r="D33" s="19" t="s">
        <v>78</v>
      </c>
      <c r="E33" s="20"/>
      <c r="F33" s="20"/>
      <c r="G33" s="20"/>
      <c r="H33" s="20"/>
      <c r="I33" s="20"/>
      <c r="J33" s="21">
        <f>SUM(E33:I33)</f>
        <v>0</v>
      </c>
      <c r="K33" s="20"/>
      <c r="L33" s="20"/>
      <c r="M33" s="20"/>
      <c r="N33" s="20"/>
      <c r="O33" s="20"/>
      <c r="P33" s="21">
        <f>SUM(K33:O33)</f>
        <v>0</v>
      </c>
      <c r="Q33" s="22">
        <f>J33+P33</f>
        <v>0</v>
      </c>
      <c r="R33" s="23">
        <f>Q33/2</f>
        <v>0</v>
      </c>
    </row>
    <row r="34" spans="1:18" ht="15.75">
      <c r="A34" s="27">
        <v>32</v>
      </c>
      <c r="C34" s="18">
        <v>79</v>
      </c>
      <c r="D34" s="19" t="s">
        <v>86</v>
      </c>
      <c r="E34" s="20"/>
      <c r="F34" s="20"/>
      <c r="G34" s="20"/>
      <c r="H34" s="20"/>
      <c r="I34" s="20"/>
      <c r="J34" s="21">
        <f>SUM(E34:I34)</f>
        <v>0</v>
      </c>
      <c r="K34" s="20"/>
      <c r="L34" s="20"/>
      <c r="M34" s="20"/>
      <c r="N34" s="20"/>
      <c r="O34" s="20"/>
      <c r="P34" s="21">
        <f>SUM(K34:O34)</f>
        <v>0</v>
      </c>
      <c r="Q34" s="22">
        <f>J34+P34</f>
        <v>0</v>
      </c>
      <c r="R34" s="23">
        <f>Q34/2</f>
        <v>0</v>
      </c>
    </row>
    <row r="35" spans="1:18" ht="15.75">
      <c r="A35" s="27">
        <v>33</v>
      </c>
      <c r="C35" s="18">
        <v>85</v>
      </c>
      <c r="D35" s="19" t="s">
        <v>92</v>
      </c>
      <c r="E35" s="20"/>
      <c r="F35" s="20"/>
      <c r="G35" s="20"/>
      <c r="H35" s="20"/>
      <c r="I35" s="20"/>
      <c r="J35" s="21">
        <f>SUM(E35:I35)</f>
        <v>0</v>
      </c>
      <c r="K35" s="20"/>
      <c r="L35" s="20"/>
      <c r="M35" s="20"/>
      <c r="N35" s="20"/>
      <c r="O35" s="20"/>
      <c r="P35" s="21">
        <f>SUM(K35:O35)</f>
        <v>0</v>
      </c>
      <c r="Q35" s="22">
        <f>J35+P35</f>
        <v>0</v>
      </c>
      <c r="R35" s="23">
        <f>Q35/2</f>
        <v>0</v>
      </c>
    </row>
    <row r="36" spans="1:18" ht="15.75">
      <c r="A36" s="27">
        <v>34</v>
      </c>
      <c r="C36" s="18">
        <v>92</v>
      </c>
      <c r="D36" s="19" t="s">
        <v>99</v>
      </c>
      <c r="E36" s="20"/>
      <c r="F36" s="20"/>
      <c r="G36" s="20"/>
      <c r="H36" s="20"/>
      <c r="I36" s="20"/>
      <c r="J36" s="21">
        <f>SUM(E36:I36)</f>
        <v>0</v>
      </c>
      <c r="K36" s="20"/>
      <c r="L36" s="20"/>
      <c r="M36" s="20"/>
      <c r="N36" s="20"/>
      <c r="O36" s="20"/>
      <c r="P36" s="21">
        <f>SUM(K36:O36)</f>
        <v>0</v>
      </c>
      <c r="Q36" s="22">
        <f>J36+P36</f>
        <v>0</v>
      </c>
      <c r="R36" s="23">
        <f>Q36/2</f>
        <v>0</v>
      </c>
    </row>
    <row r="37" spans="1:18" ht="15.75">
      <c r="A37" s="27">
        <v>35</v>
      </c>
      <c r="C37" s="18">
        <v>98</v>
      </c>
      <c r="D37" s="19" t="s">
        <v>105</v>
      </c>
      <c r="E37" s="20"/>
      <c r="F37" s="20"/>
      <c r="G37" s="20"/>
      <c r="H37" s="20"/>
      <c r="I37" s="20"/>
      <c r="J37" s="21">
        <f>SUM(E37:I37)</f>
        <v>0</v>
      </c>
      <c r="K37" s="20"/>
      <c r="L37" s="20"/>
      <c r="M37" s="20"/>
      <c r="N37" s="20"/>
      <c r="O37" s="20"/>
      <c r="P37" s="21">
        <f>SUM(K37:O37)</f>
        <v>0</v>
      </c>
      <c r="Q37" s="22">
        <f>J37+P37</f>
        <v>0</v>
      </c>
      <c r="R37" s="23">
        <f>Q37/2</f>
        <v>0</v>
      </c>
    </row>
    <row r="38" spans="1:18" ht="15.75">
      <c r="A38" s="27">
        <v>36</v>
      </c>
      <c r="C38" s="18">
        <v>104</v>
      </c>
      <c r="D38" s="19" t="s">
        <v>111</v>
      </c>
      <c r="E38" s="20"/>
      <c r="F38" s="20"/>
      <c r="G38" s="20"/>
      <c r="H38" s="20"/>
      <c r="I38" s="20"/>
      <c r="J38" s="21">
        <f>SUM(E38:I38)</f>
        <v>0</v>
      </c>
      <c r="K38" s="20"/>
      <c r="L38" s="20"/>
      <c r="M38" s="20"/>
      <c r="N38" s="20"/>
      <c r="O38" s="20"/>
      <c r="P38" s="21">
        <f>SUM(K38:O38)</f>
        <v>0</v>
      </c>
      <c r="Q38" s="22">
        <f>J38+P38</f>
        <v>0</v>
      </c>
      <c r="R38" s="23">
        <f>Q38/2</f>
        <v>0</v>
      </c>
    </row>
  </sheetData>
  <sheetProtection selectLockedCells="1" selectUnlockedCells="1"/>
  <mergeCells count="2">
    <mergeCell ref="E1:J1"/>
    <mergeCell ref="K1:P1"/>
  </mergeCells>
  <printOptions/>
  <pageMargins left="0.20069444444444445" right="0.16527777777777777" top="0.5" bottom="0.10972222222222222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Buggenhout</dc:creator>
  <cp:keywords/>
  <dc:description/>
  <cp:lastModifiedBy>Patric Buggenhout</cp:lastModifiedBy>
  <dcterms:created xsi:type="dcterms:W3CDTF">2018-03-03T20:37:49Z</dcterms:created>
  <dcterms:modified xsi:type="dcterms:W3CDTF">2018-03-04T15:15:48Z</dcterms:modified>
  <cp:category/>
  <cp:version/>
  <cp:contentType/>
  <cp:contentStatus/>
</cp:coreProperties>
</file>